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제65회 통계연보(2024년 기준)\★최종 파일\엑셀파일\"/>
    </mc:Choice>
  </mc:AlternateContent>
  <xr:revisionPtr revIDLastSave="0" documentId="13_ncr:1_{C83EDF06-231B-4081-9634-3711051D854E}" xr6:coauthVersionLast="36" xr6:coauthVersionMax="36" xr10:uidLastSave="{00000000-0000-0000-0000-000000000000}"/>
  <bookViews>
    <workbookView xWindow="0" yWindow="0" windowWidth="28800" windowHeight="12060" xr2:uid="{00000000-000D-0000-FFFF-FFFF00000000}"/>
  </bookViews>
  <sheets>
    <sheet name="1.공무원총괄(정원)" sheetId="67" r:id="rId1"/>
    <sheet name="2.시 본청 공무원(정원)" sheetId="68" r:id="rId2"/>
    <sheet name="3.시의회사무국 및 사업소 공무원" sheetId="69" r:id="rId3"/>
    <sheet name="4.시공무원" sheetId="70" r:id="rId4"/>
    <sheet name="5.동 공무원" sheetId="71" r:id="rId5"/>
    <sheet name="6.소방공무원 " sheetId="86" r:id="rId6"/>
    <sheet name="7.경찰공무원" sheetId="87" r:id="rId7"/>
    <sheet name="8.퇴직사유별공무원" sheetId="72" r:id="rId8"/>
    <sheet name="9.외국인범죄" sheetId="88" r:id="rId9"/>
    <sheet name="10.화재발생" sheetId="89" r:id="rId10"/>
    <sheet name="11.발화요인별 화재발생" sheetId="90" r:id="rId11"/>
    <sheet name="12.장소별화재발생" sheetId="91" r:id="rId12"/>
    <sheet name="13.산불발생현황" sheetId="92" r:id="rId13"/>
    <sheet name="14.소방장비" sheetId="93" r:id="rId14"/>
    <sheet name="15.119구급활동실적" sheetId="94" r:id="rId15"/>
    <sheet name="16.119구조활동실적" sheetId="95" r:id="rId16"/>
    <sheet name="17.재난사고발생 및 피해현황" sheetId="101" r:id="rId17"/>
    <sheet name="18.자연재해발생및 현황" sheetId="102" r:id="rId18"/>
    <sheet name="19.소방대상물현황" sheetId="96" r:id="rId19"/>
    <sheet name="20.교통사고건수(자동차)" sheetId="97" r:id="rId20"/>
    <sheet name="20.교통사고건수(자동차)(속)" sheetId="98" r:id="rId21"/>
    <sheet name="21.자동차단속 및 처리" sheetId="99" r:id="rId22"/>
    <sheet name="22.운전면허소지자" sheetId="100" r:id="rId23"/>
  </sheets>
  <definedNames>
    <definedName name="_xlnm.Print_Area" localSheetId="0">'1.공무원총괄(정원)'!$A$1:$G$33</definedName>
    <definedName name="_xlnm.Print_Area" localSheetId="9">'10.화재발생'!$A$1:$M$22</definedName>
    <definedName name="_xlnm.Print_Area" localSheetId="10">'11.발화요인별 화재발생'!$A$1:$G$22</definedName>
    <definedName name="_xlnm.Print_Area" localSheetId="11">'12.장소별화재발생'!$A$1:$K$23</definedName>
    <definedName name="_xlnm.Print_Area" localSheetId="12">'13.산불발생현황'!$A$1:$K$14</definedName>
    <definedName name="_xlnm.Print_Area" localSheetId="13">'14.소방장비'!$A$1:$AD$24</definedName>
    <definedName name="_xlnm.Print_Area" localSheetId="14">'15.119구급활동실적'!$A$1:$H$24</definedName>
    <definedName name="_xlnm.Print_Area" localSheetId="15">'16.119구조활동실적'!$A$1:$J$24</definedName>
    <definedName name="_xlnm.Print_Area" localSheetId="16">'17.재난사고발생 및 피해현황'!$A$1:$Q$24</definedName>
    <definedName name="_xlnm.Print_Area" localSheetId="17">'18.자연재해발생및 현황'!$A$1:$K$14</definedName>
    <definedName name="_xlnm.Print_Area" localSheetId="18">'19.소방대상물현황'!$A$1:$L$29</definedName>
    <definedName name="_xlnm.Print_Area" localSheetId="1">'2.시 본청 공무원(정원)'!$A$1:$V$48</definedName>
    <definedName name="_xlnm.Print_Area" localSheetId="19">'20.교통사고건수(자동차)'!$A$1:$G$14</definedName>
    <definedName name="_xlnm.Print_Area" localSheetId="20">'20.교통사고건수(자동차)(속)'!$A$1:$K$14</definedName>
    <definedName name="_xlnm.Print_Area" localSheetId="21">'21.자동차단속 및 처리'!$A$1:$P$22</definedName>
    <definedName name="_xlnm.Print_Area" localSheetId="22">'22.운전면허소지자'!$A$1:$G$22</definedName>
    <definedName name="_xlnm.Print_Area" localSheetId="2">'3.시의회사무국 및 사업소 공무원'!$A$1:$V$25</definedName>
    <definedName name="_xlnm.Print_Area" localSheetId="3">'4.시공무원'!$A$1:$T$20</definedName>
    <definedName name="_xlnm.Print_Area" localSheetId="4">'5.동 공무원'!$A$1:$I$37</definedName>
    <definedName name="_xlnm.Print_Area" localSheetId="5">'6.소방공무원 '!$A$1:$J$24</definedName>
    <definedName name="_xlnm.Print_Area" localSheetId="6">'7.경찰공무원'!$A$1:$J$14</definedName>
    <definedName name="_xlnm.Print_Area" localSheetId="7">'8.퇴직사유별공무원'!$A$1:$V$23</definedName>
    <definedName name="_xlnm.Print_Area" localSheetId="8">'9.외국인범죄'!$A$1:$I$22</definedName>
  </definedNames>
  <calcPr calcId="191029"/>
</workbook>
</file>

<file path=xl/calcChain.xml><?xml version="1.0" encoding="utf-8"?>
<calcChain xmlns="http://schemas.openxmlformats.org/spreadsheetml/2006/main">
  <c r="H13" i="71" l="1"/>
  <c r="G13" i="71"/>
  <c r="F13" i="71"/>
  <c r="E13" i="71"/>
  <c r="D13" i="71"/>
  <c r="C13" i="71"/>
  <c r="B13" i="71"/>
  <c r="G12" i="87" l="1"/>
  <c r="C12" i="87"/>
  <c r="B12" i="87" l="1"/>
  <c r="G11" i="70" l="1"/>
  <c r="B8" i="101" l="1"/>
</calcChain>
</file>

<file path=xl/sharedStrings.xml><?xml version="1.0" encoding="utf-8"?>
<sst xmlns="http://schemas.openxmlformats.org/spreadsheetml/2006/main" count="2386" uniqueCount="593">
  <si>
    <t>기획예산과</t>
  </si>
  <si>
    <t>자치행정과</t>
  </si>
  <si>
    <t>건축행정과</t>
  </si>
  <si>
    <t>교통행정과</t>
  </si>
  <si>
    <t>직속기관</t>
  </si>
  <si>
    <t>동</t>
  </si>
  <si>
    <t>의회사무국</t>
  </si>
  <si>
    <t>보건소</t>
  </si>
  <si>
    <t>문화예술과</t>
  </si>
  <si>
    <t>지역경제과</t>
  </si>
  <si>
    <t>사회복지과</t>
  </si>
  <si>
    <t>회계과</t>
  </si>
  <si>
    <t>세정과</t>
  </si>
  <si>
    <t>사업소</t>
  </si>
  <si>
    <t>노인장애인과</t>
  </si>
  <si>
    <t>관광과</t>
  </si>
  <si>
    <t>농업정책과</t>
  </si>
  <si>
    <t>-</t>
    <phoneticPr fontId="2" type="noConversion"/>
  </si>
  <si>
    <t>-</t>
  </si>
  <si>
    <t>용당1동</t>
  </si>
  <si>
    <t>용당2동</t>
  </si>
  <si>
    <t>연산동</t>
  </si>
  <si>
    <t>원산동</t>
  </si>
  <si>
    <t>대성동</t>
  </si>
  <si>
    <t>동명동</t>
  </si>
  <si>
    <t>삼학동</t>
  </si>
  <si>
    <t>만호동</t>
  </si>
  <si>
    <t>유달동</t>
  </si>
  <si>
    <t>죽교동</t>
  </si>
  <si>
    <t>북항동</t>
  </si>
  <si>
    <t>용해동</t>
  </si>
  <si>
    <t>이로동</t>
  </si>
  <si>
    <t>하당동</t>
  </si>
  <si>
    <t>신흥동</t>
  </si>
  <si>
    <t>삼향동</t>
  </si>
  <si>
    <t>옥암동</t>
  </si>
  <si>
    <t>1. 공무원 총괄(정원)</t>
    <phoneticPr fontId="5" type="noConversion"/>
  </si>
  <si>
    <t>Summary of  Government Employees (Authorized)</t>
    <phoneticPr fontId="15" type="noConversion"/>
  </si>
  <si>
    <t>단위 : 명</t>
  </si>
  <si>
    <t>Unit : Person</t>
    <phoneticPr fontId="15" type="noConversion"/>
  </si>
  <si>
    <t>연별
Year
직능별</t>
  </si>
  <si>
    <t>합계</t>
  </si>
  <si>
    <t>본청</t>
  </si>
  <si>
    <r>
      <rPr>
        <sz val="10"/>
        <rFont val="나눔고딕"/>
        <family val="3"/>
        <charset val="129"/>
      </rPr>
      <t>시의회</t>
    </r>
    <phoneticPr fontId="5" type="noConversion"/>
  </si>
  <si>
    <r>
      <rPr>
        <sz val="10"/>
        <rFont val="나눔고딕"/>
        <family val="3"/>
        <charset val="129"/>
      </rPr>
      <t>사업소</t>
    </r>
    <phoneticPr fontId="5" type="noConversion"/>
  </si>
  <si>
    <r>
      <rPr>
        <sz val="10"/>
        <rFont val="나눔고딕"/>
        <family val="3"/>
        <charset val="129"/>
      </rPr>
      <t>동</t>
    </r>
    <phoneticPr fontId="5" type="noConversion"/>
  </si>
  <si>
    <r>
      <rPr>
        <sz val="10"/>
        <rFont val="나눔고딕"/>
        <family val="3"/>
        <charset val="129"/>
      </rPr>
      <t>직속기관</t>
    </r>
    <phoneticPr fontId="5" type="noConversion"/>
  </si>
  <si>
    <t>Total</t>
    <phoneticPr fontId="15" type="noConversion"/>
  </si>
  <si>
    <t>Headoffice</t>
  </si>
  <si>
    <t>Provincial
council</t>
    <phoneticPr fontId="15" type="noConversion"/>
  </si>
  <si>
    <t>Affiliated
agencies</t>
    <phoneticPr fontId="15" type="noConversion"/>
  </si>
  <si>
    <t>Dong</t>
    <phoneticPr fontId="15" type="noConversion"/>
  </si>
  <si>
    <t>Direct
agencies</t>
  </si>
  <si>
    <t>정무직</t>
    <phoneticPr fontId="2" type="noConversion"/>
  </si>
  <si>
    <t xml:space="preserve"> -</t>
  </si>
  <si>
    <t>일반직</t>
    <phoneticPr fontId="2" type="noConversion"/>
  </si>
  <si>
    <t>1급</t>
  </si>
  <si>
    <t>2급</t>
  </si>
  <si>
    <t>3급</t>
  </si>
  <si>
    <t>4급</t>
  </si>
  <si>
    <t>5급</t>
  </si>
  <si>
    <t>6급</t>
  </si>
  <si>
    <t>7급</t>
  </si>
  <si>
    <t>8급</t>
  </si>
  <si>
    <t>9급</t>
  </si>
  <si>
    <t>연구관</t>
    <phoneticPr fontId="2" type="noConversion"/>
  </si>
  <si>
    <t>연구사</t>
    <phoneticPr fontId="2" type="noConversion"/>
  </si>
  <si>
    <t>지도관</t>
    <phoneticPr fontId="2" type="noConversion"/>
  </si>
  <si>
    <t>지도사</t>
    <phoneticPr fontId="2" type="noConversion"/>
  </si>
  <si>
    <t>별정직</t>
    <phoneticPr fontId="2" type="noConversion"/>
  </si>
  <si>
    <t>기능직</t>
    <phoneticPr fontId="2" type="noConversion"/>
  </si>
  <si>
    <t>고용직</t>
    <phoneticPr fontId="2" type="noConversion"/>
  </si>
  <si>
    <t>전문직</t>
    <phoneticPr fontId="2" type="noConversion"/>
  </si>
  <si>
    <t>자료 : 자치행정과</t>
    <phoneticPr fontId="15" type="noConversion"/>
  </si>
  <si>
    <t>2. 시본청 공무원(정원)</t>
    <phoneticPr fontId="36" type="noConversion"/>
  </si>
  <si>
    <t>2. 시본청 공무원(정원)(속)</t>
    <phoneticPr fontId="15" type="noConversion"/>
  </si>
  <si>
    <t>Government Employees in Head Office (Authorized)</t>
    <phoneticPr fontId="15" type="noConversion"/>
  </si>
  <si>
    <t>Government Employees in Head Office (Authorized)(Cont'd)</t>
    <phoneticPr fontId="15" type="noConversion"/>
  </si>
  <si>
    <t>Unit : Person</t>
  </si>
  <si>
    <t>연별
Year
실국과별</t>
  </si>
  <si>
    <r>
      <rPr>
        <sz val="10"/>
        <rFont val="나눔고딕"/>
        <family val="3"/>
        <charset val="129"/>
      </rPr>
      <t xml:space="preserve">합계
</t>
    </r>
    <r>
      <rPr>
        <sz val="10"/>
        <rFont val="Arial Narrow"/>
        <family val="2"/>
      </rPr>
      <t>Total</t>
    </r>
    <phoneticPr fontId="36" type="noConversion"/>
  </si>
  <si>
    <r>
      <rPr>
        <sz val="10"/>
        <rFont val="나눔고딕"/>
        <family val="3"/>
        <charset val="129"/>
      </rPr>
      <t xml:space="preserve">정무직
</t>
    </r>
    <r>
      <rPr>
        <sz val="10"/>
        <rFont val="Arial Narrow"/>
        <family val="2"/>
      </rPr>
      <t>Political
(selected)
Position</t>
    </r>
    <phoneticPr fontId="2" type="noConversion"/>
  </si>
  <si>
    <r>
      <rPr>
        <sz val="10"/>
        <rFont val="나눔고딕"/>
        <family val="3"/>
        <charset val="129"/>
      </rPr>
      <t xml:space="preserve">별정직
</t>
    </r>
    <r>
      <rPr>
        <sz val="10"/>
        <rFont val="Arial Narrow"/>
        <family val="2"/>
      </rPr>
      <t>Specific</t>
    </r>
    <phoneticPr fontId="2" type="noConversion"/>
  </si>
  <si>
    <r>
      <rPr>
        <sz val="10"/>
        <rFont val="나눔고딕"/>
        <family val="3"/>
        <charset val="129"/>
      </rPr>
      <t xml:space="preserve">특정직
</t>
    </r>
    <r>
      <rPr>
        <sz val="10"/>
        <rFont val="Arial Narrow"/>
        <family val="2"/>
      </rPr>
      <t>Special</t>
    </r>
    <phoneticPr fontId="15" type="noConversion"/>
  </si>
  <si>
    <t>고위
공무원
Senior
civilservice</t>
  </si>
  <si>
    <t>일반직General</t>
  </si>
  <si>
    <t>일반직Generalgovernmentemployees</t>
  </si>
  <si>
    <r>
      <rPr>
        <sz val="10"/>
        <rFont val="나눔고딕"/>
        <family val="3"/>
        <charset val="129"/>
      </rPr>
      <t xml:space="preserve">기타직
</t>
    </r>
    <r>
      <rPr>
        <sz val="10"/>
        <rFont val="Arial Narrow"/>
        <family val="2"/>
      </rPr>
      <t>Others</t>
    </r>
    <phoneticPr fontId="15" type="noConversion"/>
  </si>
  <si>
    <t>계
Sub-total</t>
  </si>
  <si>
    <t>1급
1stgrade</t>
  </si>
  <si>
    <r>
      <t>2</t>
    </r>
    <r>
      <rPr>
        <sz val="10"/>
        <rFont val="나눔고딕"/>
        <family val="3"/>
        <charset val="129"/>
      </rPr>
      <t xml:space="preserve">급
</t>
    </r>
    <r>
      <rPr>
        <sz val="10"/>
        <rFont val="Arial Narrow"/>
        <family val="2"/>
      </rPr>
      <t>2nd</t>
    </r>
    <phoneticPr fontId="2" type="noConversion"/>
  </si>
  <si>
    <r>
      <t>3</t>
    </r>
    <r>
      <rPr>
        <sz val="10"/>
        <rFont val="나눔고딕"/>
        <family val="3"/>
        <charset val="129"/>
      </rPr>
      <t xml:space="preserve">급
</t>
    </r>
    <r>
      <rPr>
        <sz val="10"/>
        <rFont val="Arial Narrow"/>
        <family val="2"/>
      </rPr>
      <t>3rd</t>
    </r>
    <phoneticPr fontId="2" type="noConversion"/>
  </si>
  <si>
    <r>
      <t>4</t>
    </r>
    <r>
      <rPr>
        <sz val="10"/>
        <rFont val="나눔고딕"/>
        <family val="3"/>
        <charset val="129"/>
      </rPr>
      <t xml:space="preserve">급
</t>
    </r>
    <r>
      <rPr>
        <sz val="10"/>
        <rFont val="Arial Narrow"/>
        <family val="2"/>
      </rPr>
      <t>4th</t>
    </r>
    <phoneticPr fontId="2" type="noConversion"/>
  </si>
  <si>
    <r>
      <t>5</t>
    </r>
    <r>
      <rPr>
        <sz val="10"/>
        <rFont val="나눔고딕"/>
        <family val="3"/>
        <charset val="129"/>
      </rPr>
      <t xml:space="preserve">급
</t>
    </r>
    <r>
      <rPr>
        <sz val="10"/>
        <rFont val="Arial Narrow"/>
        <family val="2"/>
      </rPr>
      <t>5th</t>
    </r>
    <phoneticPr fontId="2" type="noConversion"/>
  </si>
  <si>
    <r>
      <t>6</t>
    </r>
    <r>
      <rPr>
        <sz val="10"/>
        <rFont val="나눔고딕"/>
        <family val="3"/>
        <charset val="129"/>
      </rPr>
      <t xml:space="preserve">급
</t>
    </r>
    <r>
      <rPr>
        <sz val="10"/>
        <rFont val="Arial Narrow"/>
        <family val="2"/>
      </rPr>
      <t>6th</t>
    </r>
    <phoneticPr fontId="2" type="noConversion"/>
  </si>
  <si>
    <r>
      <t>7</t>
    </r>
    <r>
      <rPr>
        <sz val="10"/>
        <rFont val="나눔고딕"/>
        <family val="3"/>
        <charset val="129"/>
      </rPr>
      <t xml:space="preserve">급
</t>
    </r>
    <r>
      <rPr>
        <sz val="10"/>
        <rFont val="Arial Narrow"/>
        <family val="2"/>
      </rPr>
      <t>7th</t>
    </r>
    <phoneticPr fontId="2" type="noConversion"/>
  </si>
  <si>
    <r>
      <t>8</t>
    </r>
    <r>
      <rPr>
        <sz val="10"/>
        <rFont val="나눔고딕"/>
        <family val="3"/>
        <charset val="129"/>
      </rPr>
      <t xml:space="preserve">급
</t>
    </r>
    <r>
      <rPr>
        <sz val="10"/>
        <rFont val="Arial Narrow"/>
        <family val="2"/>
      </rPr>
      <t>8th</t>
    </r>
    <phoneticPr fontId="2" type="noConversion"/>
  </si>
  <si>
    <r>
      <t>9</t>
    </r>
    <r>
      <rPr>
        <sz val="10"/>
        <rFont val="나눔고딕"/>
        <family val="3"/>
        <charset val="129"/>
      </rPr>
      <t xml:space="preserve">급
</t>
    </r>
    <r>
      <rPr>
        <sz val="10"/>
        <rFont val="Arial Narrow"/>
        <family val="2"/>
      </rPr>
      <t>9th</t>
    </r>
    <phoneticPr fontId="36" type="noConversion"/>
  </si>
  <si>
    <r>
      <rPr>
        <sz val="10"/>
        <rFont val="나눔고딕"/>
        <family val="3"/>
        <charset val="129"/>
      </rPr>
      <t xml:space="preserve">연구관
</t>
    </r>
    <r>
      <rPr>
        <sz val="10"/>
        <rFont val="Arial Narrow"/>
        <family val="2"/>
      </rPr>
      <t>Research
Officer</t>
    </r>
    <phoneticPr fontId="2" type="noConversion"/>
  </si>
  <si>
    <r>
      <rPr>
        <sz val="10"/>
        <rFont val="나눔고딕"/>
        <family val="3"/>
        <charset val="129"/>
      </rPr>
      <t xml:space="preserve">연구사
</t>
    </r>
    <r>
      <rPr>
        <sz val="10"/>
        <rFont val="Arial Narrow"/>
        <family val="2"/>
      </rPr>
      <t>Researcher</t>
    </r>
    <phoneticPr fontId="2" type="noConversion"/>
  </si>
  <si>
    <r>
      <rPr>
        <sz val="10"/>
        <rFont val="나눔고딕"/>
        <family val="3"/>
        <charset val="129"/>
      </rPr>
      <t xml:space="preserve">지도관
</t>
    </r>
    <r>
      <rPr>
        <sz val="10"/>
        <rFont val="Arial Narrow"/>
        <family val="2"/>
      </rPr>
      <t>Advising
Officer</t>
    </r>
    <phoneticPr fontId="2" type="noConversion"/>
  </si>
  <si>
    <r>
      <rPr>
        <sz val="10"/>
        <rFont val="나눔고딕"/>
        <family val="3"/>
        <charset val="129"/>
      </rPr>
      <t xml:space="preserve">지도사
</t>
    </r>
    <r>
      <rPr>
        <sz val="10"/>
        <rFont val="Arial Narrow"/>
        <family val="2"/>
      </rPr>
      <t>Advisor</t>
    </r>
    <phoneticPr fontId="2" type="noConversion"/>
  </si>
  <si>
    <t>감사실</t>
  </si>
  <si>
    <t>여성가족과</t>
  </si>
  <si>
    <t>민원봉사실</t>
  </si>
  <si>
    <t>건설과</t>
  </si>
  <si>
    <t>자료 : 자치행정과</t>
    <phoneticPr fontId="5" type="noConversion"/>
  </si>
  <si>
    <t>3. 시의회 사무국 및 사업소 공무원(정원)</t>
    <phoneticPr fontId="5" type="noConversion"/>
  </si>
  <si>
    <t>3. 시의회 사무국 및 사업소 공무원(정원)(속)</t>
    <phoneticPr fontId="15" type="noConversion"/>
  </si>
  <si>
    <t>Government Employees of city council, Direct Affiliates and Affiliated Agencies(Authorized)</t>
    <phoneticPr fontId="15" type="noConversion"/>
  </si>
  <si>
    <t>Government Employees of city council, Direct Affiliates and Affiliated Agencies(Authorized)(Cont'd)</t>
    <phoneticPr fontId="15" type="noConversion"/>
  </si>
  <si>
    <r>
      <rPr>
        <sz val="10"/>
        <rFont val="나눔고딕"/>
        <family val="3"/>
        <charset val="129"/>
      </rPr>
      <t xml:space="preserve">연별
</t>
    </r>
    <r>
      <rPr>
        <sz val="10"/>
        <rFont val="Arial Narrow"/>
        <family val="2"/>
      </rPr>
      <t xml:space="preserve">Year
</t>
    </r>
    <r>
      <rPr>
        <sz val="10"/>
        <rFont val="나눔고딕"/>
        <family val="3"/>
        <charset val="129"/>
      </rPr>
      <t>실국과별</t>
    </r>
  </si>
  <si>
    <r>
      <rPr>
        <sz val="10"/>
        <rFont val="나눔고딕"/>
        <family val="3"/>
        <charset val="129"/>
      </rPr>
      <t xml:space="preserve">고위공무원
</t>
    </r>
    <r>
      <rPr>
        <sz val="10"/>
        <rFont val="Arial Narrow"/>
        <family val="2"/>
      </rPr>
      <t>Senior
civilservice</t>
    </r>
  </si>
  <si>
    <r>
      <rPr>
        <sz val="10"/>
        <rFont val="나눔고딕"/>
        <family val="3"/>
        <charset val="129"/>
      </rPr>
      <t>일반직</t>
    </r>
    <r>
      <rPr>
        <sz val="10"/>
        <rFont val="Arial Narrow"/>
        <family val="2"/>
      </rPr>
      <t xml:space="preserve">  General</t>
    </r>
    <phoneticPr fontId="2" type="noConversion"/>
  </si>
  <si>
    <r>
      <rPr>
        <sz val="10"/>
        <rFont val="나눔고딕"/>
        <family val="3"/>
        <charset val="129"/>
      </rPr>
      <t>일반직</t>
    </r>
    <r>
      <rPr>
        <sz val="10"/>
        <rFont val="Arial Narrow"/>
        <family val="2"/>
      </rPr>
      <t xml:space="preserve">  General government employees</t>
    </r>
    <phoneticPr fontId="2" type="noConversion"/>
  </si>
  <si>
    <r>
      <rPr>
        <sz val="10"/>
        <rFont val="나눔고딕"/>
        <family val="3"/>
        <charset val="129"/>
      </rPr>
      <t xml:space="preserve">계
</t>
    </r>
    <r>
      <rPr>
        <sz val="10"/>
        <rFont val="Arial Narrow"/>
        <family val="2"/>
      </rPr>
      <t>Sub-total</t>
    </r>
  </si>
  <si>
    <r>
      <t>1</t>
    </r>
    <r>
      <rPr>
        <sz val="10"/>
        <rFont val="나눔고딕"/>
        <family val="3"/>
        <charset val="129"/>
      </rPr>
      <t xml:space="preserve">급
</t>
    </r>
    <r>
      <rPr>
        <sz val="10"/>
        <rFont val="Arial Narrow"/>
        <family val="2"/>
      </rPr>
      <t>1stgrade</t>
    </r>
  </si>
  <si>
    <t>2020</t>
  </si>
  <si>
    <t>2021</t>
  </si>
  <si>
    <t>4. 시 공무원</t>
    <phoneticPr fontId="5" type="noConversion"/>
  </si>
  <si>
    <t>4.  시 공무원(속)</t>
    <phoneticPr fontId="15" type="noConversion"/>
  </si>
  <si>
    <t>Government Employees of Si</t>
    <phoneticPr fontId="15" type="noConversion"/>
  </si>
  <si>
    <t>Government Employees of Si(Cont'd)</t>
    <phoneticPr fontId="15" type="noConversion"/>
  </si>
  <si>
    <t>연별
Year
소속</t>
  </si>
  <si>
    <t>합계
Total</t>
  </si>
  <si>
    <r>
      <rPr>
        <sz val="10"/>
        <rFont val="나눔고딕"/>
        <family val="3"/>
        <charset val="129"/>
      </rPr>
      <t xml:space="preserve">정무직
</t>
    </r>
    <r>
      <rPr>
        <sz val="10"/>
        <rFont val="Arial Narrow"/>
        <family val="2"/>
      </rPr>
      <t>Political
(selected)
Position</t>
    </r>
    <phoneticPr fontId="15" type="noConversion"/>
  </si>
  <si>
    <r>
      <rPr>
        <sz val="10"/>
        <rFont val="나눔고딕"/>
        <family val="3"/>
        <charset val="129"/>
      </rPr>
      <t xml:space="preserve">특정직
</t>
    </r>
    <r>
      <rPr>
        <sz val="10"/>
        <rFont val="Arial Narrow"/>
        <family val="2"/>
      </rPr>
      <t>Special</t>
    </r>
    <phoneticPr fontId="36" type="noConversion"/>
  </si>
  <si>
    <r>
      <rPr>
        <sz val="10"/>
        <rFont val="나눔고딕"/>
        <family val="3"/>
        <charset val="129"/>
      </rPr>
      <t xml:space="preserve">고위공무원
</t>
    </r>
    <r>
      <rPr>
        <sz val="10"/>
        <rFont val="Arial Narrow"/>
        <family val="2"/>
      </rPr>
      <t>Senior
civil service</t>
    </r>
    <phoneticPr fontId="15" type="noConversion"/>
  </si>
  <si>
    <r>
      <rPr>
        <sz val="10"/>
        <rFont val="나눔고딕"/>
        <family val="3"/>
        <charset val="129"/>
      </rPr>
      <t>일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반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직</t>
    </r>
    <r>
      <rPr>
        <sz val="10"/>
        <rFont val="Arial Narrow"/>
        <family val="2"/>
      </rPr>
      <t xml:space="preserve">  General</t>
    </r>
    <phoneticPr fontId="15" type="noConversion"/>
  </si>
  <si>
    <r>
      <t xml:space="preserve"> </t>
    </r>
    <r>
      <rPr>
        <sz val="10"/>
        <rFont val="나눔고딕"/>
        <family val="3"/>
        <charset val="129"/>
      </rPr>
      <t xml:space="preserve">계
</t>
    </r>
    <r>
      <rPr>
        <sz val="10"/>
        <rFont val="Arial Narrow"/>
        <family val="2"/>
      </rPr>
      <t>Sub-tatal</t>
    </r>
    <phoneticPr fontId="2" type="noConversion"/>
  </si>
  <si>
    <t xml:space="preserve">주) 본청, 의회, 읍면동 공무원 포함 </t>
    <phoneticPr fontId="5" type="noConversion"/>
  </si>
  <si>
    <t>주) 본청, 의회, 읍면동 공무원 포함</t>
    <phoneticPr fontId="5" type="noConversion"/>
  </si>
  <si>
    <t>5. 동 공무원</t>
    <phoneticPr fontId="5" type="noConversion"/>
  </si>
  <si>
    <t>Government Employees of Dong Office</t>
    <phoneticPr fontId="15" type="noConversion"/>
  </si>
  <si>
    <t>단위 : 명</t>
    <phoneticPr fontId="15" type="noConversion"/>
  </si>
  <si>
    <t>연별
Year
행정동</t>
  </si>
  <si>
    <r>
      <rPr>
        <sz val="10"/>
        <rFont val="나눔고딕"/>
        <family val="3"/>
        <charset val="129"/>
      </rPr>
      <t>일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반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직</t>
    </r>
    <r>
      <rPr>
        <sz val="10"/>
        <rFont val="Arial Narrow"/>
        <family val="2"/>
      </rPr>
      <t xml:space="preserve">   General government employees</t>
    </r>
    <phoneticPr fontId="15" type="noConversion"/>
  </si>
  <si>
    <t>계
Total</t>
    <phoneticPr fontId="2" type="noConversion"/>
  </si>
  <si>
    <r>
      <t>5</t>
    </r>
    <r>
      <rPr>
        <sz val="10"/>
        <rFont val="나눔고딕"/>
        <family val="3"/>
        <charset val="129"/>
      </rPr>
      <t xml:space="preserve">급
</t>
    </r>
    <r>
      <rPr>
        <sz val="10"/>
        <rFont val="Arial Narrow"/>
        <family val="2"/>
      </rPr>
      <t>5th grade</t>
    </r>
    <phoneticPr fontId="2" type="noConversion"/>
  </si>
  <si>
    <r>
      <t>6</t>
    </r>
    <r>
      <rPr>
        <sz val="10"/>
        <rFont val="나눔고딕"/>
        <family val="3"/>
        <charset val="129"/>
      </rPr>
      <t xml:space="preserve">급
</t>
    </r>
    <r>
      <rPr>
        <sz val="10"/>
        <rFont val="Arial Narrow"/>
        <family val="2"/>
      </rPr>
      <t>6th grade</t>
    </r>
    <phoneticPr fontId="2" type="noConversion"/>
  </si>
  <si>
    <r>
      <t>7</t>
    </r>
    <r>
      <rPr>
        <sz val="10"/>
        <rFont val="나눔고딕"/>
        <family val="3"/>
        <charset val="129"/>
      </rPr>
      <t xml:space="preserve">급
</t>
    </r>
    <r>
      <rPr>
        <sz val="10"/>
        <rFont val="Arial Narrow"/>
        <family val="2"/>
      </rPr>
      <t>7th grade</t>
    </r>
    <phoneticPr fontId="2" type="noConversion"/>
  </si>
  <si>
    <r>
      <t>8</t>
    </r>
    <r>
      <rPr>
        <sz val="10"/>
        <rFont val="나눔고딕"/>
        <family val="3"/>
        <charset val="129"/>
      </rPr>
      <t xml:space="preserve">급
</t>
    </r>
    <r>
      <rPr>
        <sz val="10"/>
        <rFont val="Arial Narrow"/>
        <family val="2"/>
      </rPr>
      <t>8th grade</t>
    </r>
    <phoneticPr fontId="2" type="noConversion"/>
  </si>
  <si>
    <r>
      <t>9</t>
    </r>
    <r>
      <rPr>
        <sz val="10"/>
        <rFont val="나눔고딕"/>
        <family val="3"/>
        <charset val="129"/>
      </rPr>
      <t xml:space="preserve">급
</t>
    </r>
    <r>
      <rPr>
        <sz val="10"/>
        <rFont val="Arial Narrow"/>
        <family val="2"/>
      </rPr>
      <t>9th grade</t>
    </r>
    <phoneticPr fontId="2" type="noConversion"/>
  </si>
  <si>
    <t>8. 퇴직사유별 공무원</t>
    <phoneticPr fontId="5" type="noConversion"/>
  </si>
  <si>
    <t>8. 퇴직사유별 공무원(속)</t>
    <phoneticPr fontId="2" type="noConversion"/>
  </si>
  <si>
    <t>Government Employees by Cause of Retirement</t>
    <phoneticPr fontId="5" type="noConversion"/>
  </si>
  <si>
    <t>Government Employees by Cause of Retirement(Cont'd)</t>
    <phoneticPr fontId="5" type="noConversion"/>
  </si>
  <si>
    <t>연별
Year
사유별</t>
  </si>
  <si>
    <r>
      <rPr>
        <sz val="10"/>
        <rFont val="나눔고딕"/>
        <family val="3"/>
        <charset val="129"/>
      </rPr>
      <t xml:space="preserve">정무직
</t>
    </r>
    <r>
      <rPr>
        <sz val="10"/>
        <rFont val="Arial Narrow"/>
        <family val="2"/>
      </rPr>
      <t>Political</t>
    </r>
    <phoneticPr fontId="2" type="noConversion"/>
  </si>
  <si>
    <r>
      <rPr>
        <sz val="10"/>
        <rFont val="나눔고딕"/>
        <family val="3"/>
        <charset val="129"/>
      </rPr>
      <t>소계</t>
    </r>
    <r>
      <rPr>
        <sz val="10"/>
        <rFont val="Arial Narrow"/>
        <family val="2"/>
      </rPr>
      <t xml:space="preserve">  Sub-total</t>
    </r>
    <phoneticPr fontId="5" type="noConversion"/>
  </si>
  <si>
    <r>
      <rPr>
        <sz val="10"/>
        <rFont val="나눔고딕"/>
        <family val="3"/>
        <charset val="129"/>
      </rPr>
      <t>일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반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직</t>
    </r>
    <r>
      <rPr>
        <sz val="10"/>
        <rFont val="Arial Narrow"/>
        <family val="2"/>
      </rPr>
      <t xml:space="preserve">   General </t>
    </r>
    <phoneticPr fontId="5" type="noConversion"/>
  </si>
  <si>
    <r>
      <rPr>
        <sz val="10"/>
        <rFont val="나눔고딕"/>
        <family val="3"/>
        <charset val="129"/>
      </rPr>
      <t>일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반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직</t>
    </r>
    <r>
      <rPr>
        <sz val="10"/>
        <rFont val="Arial Narrow"/>
        <family val="2"/>
      </rPr>
      <t xml:space="preserve">   General</t>
    </r>
  </si>
  <si>
    <r>
      <rPr>
        <sz val="10"/>
        <rFont val="나눔고딕"/>
        <family val="3"/>
        <charset val="129"/>
      </rPr>
      <t>관리운영직</t>
    </r>
    <r>
      <rPr>
        <sz val="10"/>
        <rFont val="Arial Narrow"/>
        <family val="2"/>
      </rPr>
      <t>Management
and operation service</t>
    </r>
    <phoneticPr fontId="5" type="noConversion"/>
  </si>
  <si>
    <r>
      <rPr>
        <sz val="10"/>
        <rFont val="나눔고딕"/>
        <family val="3"/>
        <charset val="129"/>
      </rPr>
      <t xml:space="preserve">임기제
</t>
    </r>
    <r>
      <rPr>
        <sz val="10"/>
        <rFont val="Arial Narrow"/>
        <family val="2"/>
      </rPr>
      <t>Fixed-term</t>
    </r>
    <phoneticPr fontId="5" type="noConversion"/>
  </si>
  <si>
    <r>
      <rPr>
        <sz val="10"/>
        <rFont val="나눔고딕"/>
        <family val="3"/>
        <charset val="129"/>
      </rPr>
      <t xml:space="preserve">기타직
</t>
    </r>
    <r>
      <rPr>
        <sz val="10"/>
        <rFont val="Arial Narrow"/>
        <family val="2"/>
      </rPr>
      <t>Other</t>
    </r>
    <phoneticPr fontId="5" type="noConversion"/>
  </si>
  <si>
    <r>
      <rPr>
        <sz val="10"/>
        <rFont val="나눔고딕"/>
        <family val="3"/>
        <charset val="129"/>
      </rPr>
      <t xml:space="preserve">계
</t>
    </r>
    <r>
      <rPr>
        <sz val="10"/>
        <rFont val="Arial Narrow"/>
        <family val="2"/>
      </rPr>
      <t>Total</t>
    </r>
    <phoneticPr fontId="5" type="noConversion"/>
  </si>
  <si>
    <r>
      <rPr>
        <sz val="10"/>
        <rFont val="나눔고딕"/>
        <family val="3"/>
        <charset val="129"/>
      </rPr>
      <t xml:space="preserve">남
</t>
    </r>
    <r>
      <rPr>
        <sz val="10"/>
        <rFont val="Arial Narrow"/>
        <family val="2"/>
      </rPr>
      <t>Male</t>
    </r>
    <phoneticPr fontId="5" type="noConversion"/>
  </si>
  <si>
    <r>
      <rPr>
        <sz val="10"/>
        <rFont val="나눔고딕"/>
        <family val="3"/>
        <charset val="129"/>
      </rPr>
      <t xml:space="preserve">여
</t>
    </r>
    <r>
      <rPr>
        <sz val="10"/>
        <rFont val="Arial Narrow"/>
        <family val="2"/>
      </rPr>
      <t>Female</t>
    </r>
    <phoneticPr fontId="5" type="noConversion"/>
  </si>
  <si>
    <r>
      <t>1</t>
    </r>
    <r>
      <rPr>
        <sz val="10"/>
        <rFont val="나눔고딕"/>
        <family val="3"/>
        <charset val="129"/>
      </rPr>
      <t xml:space="preserve">급
</t>
    </r>
    <r>
      <rPr>
        <sz val="10"/>
        <rFont val="Arial Narrow"/>
        <family val="2"/>
      </rPr>
      <t>1st
grade</t>
    </r>
    <phoneticPr fontId="2" type="noConversion"/>
  </si>
  <si>
    <r>
      <t>2</t>
    </r>
    <r>
      <rPr>
        <sz val="10"/>
        <rFont val="나눔고딕"/>
        <family val="3"/>
        <charset val="129"/>
      </rPr>
      <t xml:space="preserve">급
</t>
    </r>
    <r>
      <rPr>
        <sz val="10"/>
        <rFont val="Arial Narrow"/>
        <family val="2"/>
      </rPr>
      <t>2nd
grade</t>
    </r>
    <phoneticPr fontId="2" type="noConversion"/>
  </si>
  <si>
    <r>
      <t>3</t>
    </r>
    <r>
      <rPr>
        <sz val="10"/>
        <rFont val="나눔고딕"/>
        <family val="3"/>
        <charset val="129"/>
      </rPr>
      <t xml:space="preserve">급
</t>
    </r>
    <r>
      <rPr>
        <sz val="10"/>
        <rFont val="Arial Narrow"/>
        <family val="2"/>
      </rPr>
      <t>3rd
grade</t>
    </r>
    <phoneticPr fontId="2" type="noConversion"/>
  </si>
  <si>
    <r>
      <t>4</t>
    </r>
    <r>
      <rPr>
        <sz val="10"/>
        <rFont val="나눔고딕"/>
        <family val="3"/>
        <charset val="129"/>
      </rPr>
      <t xml:space="preserve">급
</t>
    </r>
    <r>
      <rPr>
        <sz val="10"/>
        <rFont val="Arial Narrow"/>
        <family val="2"/>
      </rPr>
      <t>4th
grade</t>
    </r>
    <phoneticPr fontId="2" type="noConversion"/>
  </si>
  <si>
    <r>
      <t>5</t>
    </r>
    <r>
      <rPr>
        <sz val="10"/>
        <rFont val="나눔고딕"/>
        <family val="3"/>
        <charset val="129"/>
      </rPr>
      <t xml:space="preserve">급
</t>
    </r>
    <r>
      <rPr>
        <sz val="10"/>
        <rFont val="Arial Narrow"/>
        <family val="2"/>
      </rPr>
      <t>5th
grade</t>
    </r>
    <phoneticPr fontId="2" type="noConversion"/>
  </si>
  <si>
    <r>
      <t>6</t>
    </r>
    <r>
      <rPr>
        <sz val="10"/>
        <rFont val="나눔고딕"/>
        <family val="3"/>
        <charset val="129"/>
      </rPr>
      <t xml:space="preserve">급
</t>
    </r>
    <r>
      <rPr>
        <sz val="10"/>
        <rFont val="Arial Narrow"/>
        <family val="2"/>
      </rPr>
      <t>6th
grade</t>
    </r>
    <phoneticPr fontId="2" type="noConversion"/>
  </si>
  <si>
    <r>
      <t>7</t>
    </r>
    <r>
      <rPr>
        <sz val="10"/>
        <rFont val="나눔고딕"/>
        <family val="3"/>
        <charset val="129"/>
      </rPr>
      <t xml:space="preserve">급
</t>
    </r>
    <r>
      <rPr>
        <sz val="10"/>
        <rFont val="Arial Narrow"/>
        <family val="2"/>
      </rPr>
      <t>7th
grade</t>
    </r>
    <phoneticPr fontId="2" type="noConversion"/>
  </si>
  <si>
    <r>
      <t>8</t>
    </r>
    <r>
      <rPr>
        <sz val="10"/>
        <rFont val="나눔고딕"/>
        <family val="3"/>
        <charset val="129"/>
      </rPr>
      <t xml:space="preserve">급
</t>
    </r>
    <r>
      <rPr>
        <sz val="10"/>
        <rFont val="Arial Narrow"/>
        <family val="2"/>
      </rPr>
      <t>8th
grade</t>
    </r>
    <phoneticPr fontId="2" type="noConversion"/>
  </si>
  <si>
    <r>
      <t>9</t>
    </r>
    <r>
      <rPr>
        <sz val="10"/>
        <rFont val="나눔고딕"/>
        <family val="3"/>
        <charset val="129"/>
      </rPr>
      <t xml:space="preserve">급
</t>
    </r>
    <r>
      <rPr>
        <sz val="10"/>
        <rFont val="Arial Narrow"/>
        <family val="2"/>
      </rPr>
      <t>9th
grade</t>
    </r>
    <phoneticPr fontId="36" type="noConversion"/>
  </si>
  <si>
    <r>
      <rPr>
        <sz val="10"/>
        <rFont val="나눔고딕"/>
        <family val="3"/>
        <charset val="129"/>
      </rPr>
      <t xml:space="preserve">지도사
</t>
    </r>
    <r>
      <rPr>
        <sz val="10"/>
        <rFont val="Arial Narrow"/>
        <family val="2"/>
      </rPr>
      <t>Advising</t>
    </r>
    <phoneticPr fontId="5" type="noConversion"/>
  </si>
  <si>
    <t>의원면직</t>
  </si>
  <si>
    <t>직권면직</t>
  </si>
  <si>
    <t>당연퇴직</t>
  </si>
  <si>
    <t>명예퇴직</t>
  </si>
  <si>
    <t>정년퇴직</t>
  </si>
  <si>
    <t>조기퇴직</t>
  </si>
  <si>
    <t>연별
Year</t>
  </si>
  <si>
    <t>2019</t>
  </si>
  <si>
    <t>의회</t>
  </si>
  <si>
    <t>산정동</t>
  </si>
  <si>
    <t>목원동</t>
  </si>
  <si>
    <t>부흥동</t>
  </si>
  <si>
    <t>부주동</t>
  </si>
  <si>
    <t>자료 : 목포소방서</t>
  </si>
  <si>
    <t>   1) 합계란은 의용소방원 미포함</t>
  </si>
  <si>
    <t>주 : 목포시관할 소방서 및 파출소 인원임</t>
  </si>
  <si>
    <t>인원수
Person</t>
  </si>
  <si>
    <r>
      <rPr>
        <sz val="10"/>
        <color rgb="FF000000"/>
        <rFont val="나눔고딕"/>
        <family val="3"/>
        <charset val="129"/>
      </rPr>
      <t>대수</t>
    </r>
  </si>
  <si>
    <r>
      <rPr>
        <sz val="10"/>
        <color rgb="FF000000"/>
        <rFont val="나눔고딕"/>
        <family val="3"/>
        <charset val="129"/>
      </rPr>
      <t>여성의용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 xml:space="preserve">소방대원
</t>
    </r>
    <r>
      <rPr>
        <sz val="10"/>
        <color rgb="FF000000"/>
        <rFont val="Arial Narrow"/>
        <family val="2"/>
      </rPr>
      <t>Volunteer firemen (Female)</t>
    </r>
  </si>
  <si>
    <r>
      <rPr>
        <sz val="10"/>
        <color rgb="FF000000"/>
        <rFont val="나눔고딕"/>
        <family val="3"/>
        <charset val="129"/>
      </rPr>
      <t>의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>용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>소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>방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 xml:space="preserve">대
</t>
    </r>
    <r>
      <rPr>
        <sz val="10"/>
        <color rgb="FF000000"/>
        <rFont val="Arial Narrow"/>
        <family val="2"/>
      </rPr>
      <t>Volunteer firemen</t>
    </r>
  </si>
  <si>
    <t>기타직
Others</t>
  </si>
  <si>
    <t>일반직
General</t>
  </si>
  <si>
    <t>소방직
소방사
Fire
fighter</t>
  </si>
  <si>
    <r>
      <rPr>
        <sz val="10"/>
        <color rgb="FF000000"/>
        <rFont val="나눔고딕"/>
        <family val="3"/>
        <charset val="129"/>
      </rPr>
      <t xml:space="preserve">소방교
</t>
    </r>
    <r>
      <rPr>
        <sz val="10"/>
        <color rgb="FF000000"/>
        <rFont val="Arial Narrow"/>
        <family val="2"/>
      </rPr>
      <t>Senior
fire fighter</t>
    </r>
  </si>
  <si>
    <r>
      <rPr>
        <sz val="10"/>
        <color rgb="FF000000"/>
        <rFont val="나눔고딕"/>
        <family val="3"/>
        <charset val="129"/>
      </rPr>
      <t xml:space="preserve">소방장
</t>
    </r>
    <r>
      <rPr>
        <sz val="10"/>
        <color rgb="FF000000"/>
        <rFont val="Arial Narrow"/>
        <family val="2"/>
      </rPr>
      <t>Fire
sergeant</t>
    </r>
  </si>
  <si>
    <r>
      <rPr>
        <sz val="10"/>
        <color rgb="FF000000"/>
        <rFont val="나눔고딕"/>
        <family val="3"/>
        <charset val="129"/>
      </rPr>
      <t xml:space="preserve">소방위
</t>
    </r>
    <r>
      <rPr>
        <sz val="10"/>
        <color rgb="FF000000"/>
        <rFont val="Arial Narrow"/>
        <family val="2"/>
      </rPr>
      <t>Fire
leutenant</t>
    </r>
  </si>
  <si>
    <r>
      <rPr>
        <sz val="10"/>
        <color rgb="FF000000"/>
        <rFont val="나눔고딕"/>
        <family val="3"/>
        <charset val="129"/>
      </rPr>
      <t xml:space="preserve">소방경
</t>
    </r>
    <r>
      <rPr>
        <sz val="10"/>
        <color rgb="FF000000"/>
        <rFont val="Arial Narrow"/>
        <family val="2"/>
      </rPr>
      <t>Fire
captain</t>
    </r>
  </si>
  <si>
    <r>
      <rPr>
        <sz val="10"/>
        <color rgb="FF000000"/>
        <rFont val="나눔고딕"/>
        <family val="3"/>
        <charset val="129"/>
      </rPr>
      <t>소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>방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 xml:space="preserve">령
</t>
    </r>
    <r>
      <rPr>
        <sz val="10"/>
        <color rgb="FF000000"/>
        <rFont val="Arial Narrow"/>
        <family val="2"/>
      </rPr>
      <t>Assitant
fire chief</t>
    </r>
  </si>
  <si>
    <r>
      <rPr>
        <sz val="10"/>
        <color rgb="FF000000"/>
        <rFont val="나눔고딕"/>
        <family val="3"/>
        <charset val="129"/>
      </rPr>
      <t>소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>방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 xml:space="preserve">정
</t>
    </r>
    <r>
      <rPr>
        <sz val="10"/>
        <color rgb="FF000000"/>
        <rFont val="Arial Narrow"/>
        <family val="2"/>
      </rPr>
      <t>Fire
chief</t>
    </r>
  </si>
  <si>
    <r>
      <rPr>
        <sz val="10"/>
        <color rgb="FF000000"/>
        <rFont val="나눔고딕"/>
        <family val="3"/>
        <charset val="129"/>
      </rPr>
      <t>소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>방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 xml:space="preserve">감
</t>
    </r>
    <r>
      <rPr>
        <sz val="10"/>
        <color rgb="FF000000"/>
        <rFont val="Arial Narrow"/>
        <family val="2"/>
      </rPr>
      <t>Deputy fire
marshal</t>
    </r>
  </si>
  <si>
    <r>
      <rPr>
        <sz val="10"/>
        <color rgb="FF000000"/>
        <rFont val="나눔고딕"/>
        <family val="3"/>
        <charset val="129"/>
      </rPr>
      <t xml:space="preserve">소방준감
</t>
    </r>
    <r>
      <rPr>
        <sz val="10"/>
        <color rgb="FF000000"/>
        <rFont val="Arial Narrow"/>
        <family val="2"/>
      </rPr>
      <t>Major Fire
marshal</t>
    </r>
  </si>
  <si>
    <r>
      <rPr>
        <sz val="10"/>
        <color rgb="FF000000"/>
        <rFont val="나눔고딕"/>
        <family val="3"/>
        <charset val="129"/>
      </rPr>
      <t>소</t>
    </r>
    <r>
      <rPr>
        <sz val="10"/>
        <color rgb="FF000000"/>
        <rFont val="Arial Narrow"/>
        <family val="2"/>
      </rPr>
      <t xml:space="preserve">   </t>
    </r>
    <r>
      <rPr>
        <sz val="10"/>
        <color rgb="FF000000"/>
        <rFont val="나눔고딕"/>
        <family val="3"/>
        <charset val="129"/>
      </rPr>
      <t>방</t>
    </r>
    <r>
      <rPr>
        <sz val="10"/>
        <color rgb="FF000000"/>
        <rFont val="Arial Narrow"/>
        <family val="2"/>
      </rPr>
      <t xml:space="preserve">   </t>
    </r>
    <r>
      <rPr>
        <sz val="10"/>
        <color rgb="FF000000"/>
        <rFont val="나눔고딕"/>
        <family val="3"/>
        <charset val="129"/>
      </rPr>
      <t>직</t>
    </r>
    <r>
      <rPr>
        <sz val="10"/>
        <color rgb="FF000000"/>
        <rFont val="Arial Narrow"/>
        <family val="2"/>
      </rPr>
      <t xml:space="preserve">       Fire-fighting positions</t>
    </r>
  </si>
  <si>
    <t>합계1)
Tatal</t>
  </si>
  <si>
    <t>Fire-fighting Officials</t>
  </si>
  <si>
    <t>6. 소방 공무원</t>
  </si>
  <si>
    <t>Police Officials</t>
  </si>
  <si>
    <r>
      <rPr>
        <sz val="10"/>
        <color rgb="FF000000"/>
        <rFont val="나눔고딕"/>
        <family val="3"/>
        <charset val="129"/>
      </rPr>
      <t xml:space="preserve">연별
</t>
    </r>
    <r>
      <rPr>
        <sz val="10"/>
        <color rgb="FF000000"/>
        <rFont val="Arial Narrow"/>
        <family val="2"/>
      </rPr>
      <t>Year</t>
    </r>
  </si>
  <si>
    <r>
      <rPr>
        <sz val="10"/>
        <color rgb="FF000000"/>
        <rFont val="나눔고딕"/>
        <family val="3"/>
        <charset val="129"/>
      </rPr>
      <t xml:space="preserve">합계
</t>
    </r>
    <r>
      <rPr>
        <sz val="10"/>
        <color rgb="FF000000"/>
        <rFont val="Arial Narrow"/>
        <family val="2"/>
      </rPr>
      <t>Total</t>
    </r>
  </si>
  <si>
    <r>
      <rPr>
        <sz val="10"/>
        <color rgb="FF000000"/>
        <rFont val="나눔고딕"/>
        <family val="3"/>
        <charset val="129"/>
      </rPr>
      <t>경찰청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 xml:space="preserve">소속
</t>
    </r>
    <r>
      <rPr>
        <sz val="10"/>
        <color rgb="FF000000"/>
        <rFont val="Arial Narrow"/>
        <family val="2"/>
      </rPr>
      <t>Belong to national police agency</t>
    </r>
  </si>
  <si>
    <r>
      <rPr>
        <sz val="10"/>
        <color rgb="FF000000"/>
        <rFont val="나눔고딕"/>
        <family val="3"/>
        <charset val="129"/>
      </rPr>
      <t>해양경찰청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 xml:space="preserve">소속
</t>
    </r>
    <r>
      <rPr>
        <sz val="10"/>
        <color rgb="FF000000"/>
        <rFont val="Arial Narrow"/>
        <family val="2"/>
      </rPr>
      <t>Belong to korea coast guard</t>
    </r>
  </si>
  <si>
    <r>
      <rPr>
        <sz val="10"/>
        <color rgb="FF000000"/>
        <rFont val="나눔고딕"/>
        <family val="3"/>
        <charset val="129"/>
      </rPr>
      <t xml:space="preserve">계
</t>
    </r>
    <r>
      <rPr>
        <sz val="10"/>
        <color rgb="FF000000"/>
        <rFont val="Arial Narrow"/>
        <family val="2"/>
      </rPr>
      <t>Sub-total</t>
    </r>
  </si>
  <si>
    <r>
      <rPr>
        <sz val="10"/>
        <color rgb="FF000000"/>
        <rFont val="나눔고딕"/>
        <family val="3"/>
        <charset val="129"/>
      </rPr>
      <t xml:space="preserve">경찰서
</t>
    </r>
    <r>
      <rPr>
        <sz val="10"/>
        <color rgb="FF000000"/>
        <rFont val="Arial Narrow"/>
        <family val="2"/>
      </rPr>
      <t>police station</t>
    </r>
  </si>
  <si>
    <r>
      <rPr>
        <sz val="10"/>
        <color rgb="FF000000"/>
        <rFont val="나눔고딕"/>
        <family val="3"/>
        <charset val="129"/>
      </rPr>
      <t xml:space="preserve">지구대
파출소
</t>
    </r>
    <r>
      <rPr>
        <sz val="10"/>
        <color rgb="FF000000"/>
        <rFont val="Arial Narrow"/>
        <family val="2"/>
      </rPr>
      <t>police office</t>
    </r>
  </si>
  <si>
    <r>
      <rPr>
        <sz val="10"/>
        <color rgb="FF000000"/>
        <rFont val="나눔고딕"/>
        <family val="3"/>
        <charset val="129"/>
      </rPr>
      <t xml:space="preserve">지방해양
경찰청
</t>
    </r>
    <r>
      <rPr>
        <sz val="10"/>
        <color rgb="FF000000"/>
        <rFont val="Arial Narrow"/>
        <family val="2"/>
      </rPr>
      <t>Regional
headquarters
Korea coast</t>
    </r>
  </si>
  <si>
    <r>
      <rPr>
        <sz val="10"/>
        <color rgb="FF000000"/>
        <rFont val="나눔고딕"/>
        <family val="3"/>
        <charset val="129"/>
      </rPr>
      <t xml:space="preserve">해양
경찰서
</t>
    </r>
    <r>
      <rPr>
        <sz val="10"/>
        <color rgb="FF000000"/>
        <rFont val="Arial Narrow"/>
        <family val="2"/>
      </rPr>
      <t>Regional
coastguard</t>
    </r>
  </si>
  <si>
    <r>
      <rPr>
        <sz val="10"/>
        <color rgb="FF000000"/>
        <rFont val="나눔고딕"/>
        <family val="3"/>
        <charset val="129"/>
      </rPr>
      <t xml:space="preserve">파출소
출장소등
</t>
    </r>
    <r>
      <rPr>
        <sz val="10"/>
        <color rgb="FF000000"/>
        <rFont val="Arial Narrow"/>
        <family val="2"/>
      </rPr>
      <t>Coastguard
sub-station</t>
    </r>
  </si>
  <si>
    <t>자료 : 목포경찰서, 서해지방해양경찰청, 목포해양경찰서</t>
  </si>
  <si>
    <t>9. 외국인 범죄</t>
  </si>
  <si>
    <t>Criminal offenses by Foreigners</t>
  </si>
  <si>
    <r>
      <rPr>
        <sz val="10"/>
        <color rgb="FF000000"/>
        <rFont val="나눔고딕"/>
        <family val="3"/>
        <charset val="129"/>
      </rPr>
      <t xml:space="preserve">계
</t>
    </r>
    <r>
      <rPr>
        <sz val="10"/>
        <color rgb="FF000000"/>
        <rFont val="Arial Narrow"/>
        <family val="2"/>
      </rPr>
      <t>Total</t>
    </r>
  </si>
  <si>
    <r>
      <rPr>
        <sz val="10"/>
        <color rgb="FF000000"/>
        <rFont val="나눔고딕"/>
        <family val="3"/>
        <charset val="129"/>
      </rPr>
      <t>강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>력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 xml:space="preserve">범
</t>
    </r>
    <r>
      <rPr>
        <sz val="10"/>
        <color rgb="FF000000"/>
        <rFont val="Arial Narrow"/>
        <family val="2"/>
      </rPr>
      <t>Felony offenses</t>
    </r>
  </si>
  <si>
    <r>
      <rPr>
        <sz val="10"/>
        <color rgb="FF000000"/>
        <rFont val="나눔고딕"/>
        <family val="3"/>
        <charset val="129"/>
      </rPr>
      <t>절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>도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 xml:space="preserve">범
</t>
    </r>
    <r>
      <rPr>
        <sz val="10"/>
        <color rgb="FF000000"/>
        <rFont val="Arial Narrow"/>
        <family val="2"/>
      </rPr>
      <t>Thefts</t>
    </r>
  </si>
  <si>
    <r>
      <rPr>
        <sz val="10"/>
        <color rgb="FF000000"/>
        <rFont val="나눔고딕"/>
        <family val="3"/>
        <charset val="129"/>
      </rPr>
      <t>폭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>력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 xml:space="preserve">범
</t>
    </r>
    <r>
      <rPr>
        <sz val="10"/>
        <color rgb="FF000000"/>
        <rFont val="Arial Narrow"/>
        <family val="2"/>
      </rPr>
      <t>Violent offenses</t>
    </r>
  </si>
  <si>
    <r>
      <rPr>
        <sz val="10"/>
        <color rgb="FF000000"/>
        <rFont val="나눔고딕"/>
        <family val="3"/>
        <charset val="129"/>
      </rPr>
      <t xml:space="preserve">발생
</t>
    </r>
    <r>
      <rPr>
        <sz val="10"/>
        <color rgb="FF000000"/>
        <rFont val="Arial Narrow"/>
        <family val="2"/>
      </rPr>
      <t>Cases</t>
    </r>
  </si>
  <si>
    <r>
      <rPr>
        <sz val="10"/>
        <color rgb="FF000000"/>
        <rFont val="나눔고딕"/>
        <family val="3"/>
        <charset val="129"/>
      </rPr>
      <t xml:space="preserve">검거
</t>
    </r>
    <r>
      <rPr>
        <sz val="10"/>
        <color rgb="FF000000"/>
        <rFont val="Arial Narrow"/>
        <family val="2"/>
      </rPr>
      <t>Arrest</t>
    </r>
  </si>
  <si>
    <r>
      <rPr>
        <sz val="10"/>
        <color rgb="FF000000"/>
        <rFont val="나눔고딕"/>
        <family val="3"/>
        <charset val="129"/>
      </rPr>
      <t>지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>능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 xml:space="preserve">범
</t>
    </r>
    <r>
      <rPr>
        <sz val="10"/>
        <color rgb="FF000000"/>
        <rFont val="Arial Narrow"/>
        <family val="2"/>
      </rPr>
      <t>Intellectual offenses</t>
    </r>
  </si>
  <si>
    <r>
      <rPr>
        <sz val="10"/>
        <color rgb="FF000000"/>
        <rFont val="나눔고딕"/>
        <family val="3"/>
        <charset val="129"/>
      </rPr>
      <t>풍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>속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 xml:space="preserve">범
</t>
    </r>
    <r>
      <rPr>
        <sz val="10"/>
        <color rgb="FF000000"/>
        <rFont val="Arial Narrow"/>
        <family val="2"/>
      </rPr>
      <t>Violation of public morals</t>
    </r>
  </si>
  <si>
    <r>
      <rPr>
        <sz val="10"/>
        <color rgb="FF000000"/>
        <rFont val="나눔고딕"/>
        <family val="3"/>
        <charset val="129"/>
      </rPr>
      <t xml:space="preserve">기타형사범
</t>
    </r>
    <r>
      <rPr>
        <sz val="10"/>
        <color rgb="FF000000"/>
        <rFont val="Arial Narrow"/>
        <family val="2"/>
      </rPr>
      <t>Other criminal offenses</t>
    </r>
  </si>
  <si>
    <r>
      <rPr>
        <sz val="10"/>
        <color rgb="FF000000"/>
        <rFont val="나눔고딕"/>
        <family val="3"/>
        <charset val="129"/>
      </rPr>
      <t xml:space="preserve">특별법범
</t>
    </r>
    <r>
      <rPr>
        <sz val="10"/>
        <color rgb="FF000000"/>
        <rFont val="Arial Narrow"/>
        <family val="2"/>
      </rPr>
      <t>Offenses other than 
criminal code</t>
    </r>
  </si>
  <si>
    <t>자료 : 목포경찰서</t>
  </si>
  <si>
    <t>10. 화재발생</t>
  </si>
  <si>
    <t>Occurrence of Fire</t>
  </si>
  <si>
    <t>단위 : 건, 천원, 명</t>
  </si>
  <si>
    <t>발생
Numberoffireincidents</t>
  </si>
  <si>
    <t>소실
Burnt-down</t>
  </si>
  <si>
    <r>
      <rPr>
        <sz val="10"/>
        <color rgb="FF000000"/>
        <rFont val="나눔고딕"/>
        <family val="3"/>
        <charset val="129"/>
      </rPr>
      <t>피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>해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 xml:space="preserve">액
</t>
    </r>
    <r>
      <rPr>
        <sz val="10"/>
        <color rgb="FF000000"/>
        <rFont val="Arial Narrow"/>
        <family val="2"/>
      </rPr>
      <t>Amount of property damaged</t>
    </r>
  </si>
  <si>
    <r>
      <rPr>
        <sz val="10"/>
        <color rgb="FF000000"/>
        <rFont val="나눔고딕"/>
        <family val="3"/>
        <charset val="129"/>
      </rPr>
      <t xml:space="preserve">재산피해
경감액
</t>
    </r>
    <r>
      <rPr>
        <sz val="10"/>
        <color rgb="FF000000"/>
        <rFont val="Arial Narrow"/>
        <family val="2"/>
      </rPr>
      <t>Reduction
amount of 
property damaged</t>
    </r>
  </si>
  <si>
    <r>
      <rPr>
        <sz val="10"/>
        <color rgb="FF000000"/>
        <rFont val="나눔고딕"/>
        <family val="3"/>
        <charset val="129"/>
      </rPr>
      <t xml:space="preserve">실화
</t>
    </r>
    <r>
      <rPr>
        <sz val="10"/>
        <color rgb="FF000000"/>
        <rFont val="Arial Narrow"/>
        <family val="2"/>
      </rPr>
      <t>Acci-dent</t>
    </r>
  </si>
  <si>
    <r>
      <rPr>
        <sz val="10"/>
        <color rgb="FF000000"/>
        <rFont val="나눔고딕"/>
        <family val="3"/>
        <charset val="129"/>
      </rPr>
      <t>방화</t>
    </r>
  </si>
  <si>
    <r>
      <rPr>
        <sz val="10"/>
        <color rgb="FF000000"/>
        <rFont val="나눔고딕"/>
        <family val="3"/>
        <charset val="129"/>
      </rPr>
      <t xml:space="preserve">기타
</t>
    </r>
    <r>
      <rPr>
        <sz val="10"/>
        <color rgb="FF000000"/>
        <rFont val="Arial Narrow"/>
        <family val="2"/>
      </rPr>
      <t>Others</t>
    </r>
  </si>
  <si>
    <r>
      <rPr>
        <sz val="10"/>
        <color rgb="FF000000"/>
        <rFont val="나눔고딕"/>
        <family val="3"/>
        <charset val="129"/>
      </rPr>
      <t xml:space="preserve">동수
</t>
    </r>
    <r>
      <rPr>
        <sz val="10"/>
        <color rgb="FF000000"/>
        <rFont val="Arial Narrow"/>
        <family val="2"/>
      </rPr>
      <t>Number of
buildings</t>
    </r>
  </si>
  <si>
    <r>
      <rPr>
        <sz val="10"/>
        <color rgb="FF000000"/>
        <rFont val="나눔고딕"/>
        <family val="3"/>
        <charset val="129"/>
      </rPr>
      <t xml:space="preserve">이재가구수
</t>
    </r>
    <r>
      <rPr>
        <sz val="10"/>
        <color rgb="FF000000"/>
        <rFont val="Arial Narrow"/>
        <family val="2"/>
      </rPr>
      <t>Number of
households</t>
    </r>
  </si>
  <si>
    <r>
      <rPr>
        <sz val="10"/>
        <color rgb="FF000000"/>
        <rFont val="나눔고딕"/>
        <family val="3"/>
        <charset val="129"/>
      </rPr>
      <t>면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>적</t>
    </r>
    <r>
      <rPr>
        <sz val="10"/>
        <color rgb="FF000000"/>
        <rFont val="Arial Narrow"/>
        <family val="2"/>
      </rPr>
      <t>(</t>
    </r>
    <r>
      <rPr>
        <sz val="10"/>
        <color rgb="FF000000"/>
        <rFont val="나눔고딕"/>
        <family val="3"/>
        <charset val="129"/>
      </rPr>
      <t>㎡</t>
    </r>
    <r>
      <rPr>
        <sz val="10"/>
        <color rgb="FF000000"/>
        <rFont val="Arial Narrow"/>
        <family val="2"/>
      </rPr>
      <t>)
Area</t>
    </r>
  </si>
  <si>
    <r>
      <rPr>
        <sz val="10"/>
        <color rgb="FF000000"/>
        <rFont val="나눔고딕"/>
        <family val="3"/>
        <charset val="129"/>
      </rPr>
      <t xml:space="preserve">부동산
</t>
    </r>
    <r>
      <rPr>
        <sz val="10"/>
        <color rgb="FF000000"/>
        <rFont val="Arial Narrow"/>
        <family val="2"/>
      </rPr>
      <t>Immovable
property</t>
    </r>
  </si>
  <si>
    <r>
      <rPr>
        <sz val="10"/>
        <color rgb="FF000000"/>
        <rFont val="나눔고딕"/>
        <family val="3"/>
        <charset val="129"/>
      </rPr>
      <t xml:space="preserve">동산
</t>
    </r>
    <r>
      <rPr>
        <sz val="10"/>
        <color rgb="FF000000"/>
        <rFont val="Arial Narrow"/>
        <family val="2"/>
      </rPr>
      <t>Movable
property</t>
    </r>
  </si>
  <si>
    <r>
      <rPr>
        <sz val="10"/>
        <color rgb="FF000000"/>
        <rFont val="나눔고딕"/>
        <family val="3"/>
        <charset val="129"/>
      </rPr>
      <t>인명피해</t>
    </r>
    <r>
      <rPr>
        <sz val="10"/>
        <color rgb="FF000000"/>
        <rFont val="Arial Narrow"/>
        <family val="2"/>
      </rPr>
      <t xml:space="preserve">   Casualties</t>
    </r>
  </si>
  <si>
    <r>
      <rPr>
        <sz val="10"/>
        <color rgb="FF000000"/>
        <rFont val="나눔고딕"/>
        <family val="3"/>
        <charset val="129"/>
      </rPr>
      <t>이재민수</t>
    </r>
    <r>
      <rPr>
        <sz val="10"/>
        <color rgb="FF000000"/>
        <rFont val="Arial Narrow"/>
        <family val="2"/>
      </rPr>
      <t xml:space="preserve"> 
Number of victims</t>
    </r>
  </si>
  <si>
    <r>
      <rPr>
        <sz val="10"/>
        <color rgb="FF000000"/>
        <rFont val="나눔고딕"/>
        <family val="3"/>
        <charset val="129"/>
      </rPr>
      <t>구조인원</t>
    </r>
    <r>
      <rPr>
        <sz val="10"/>
        <color rgb="FF000000"/>
        <rFont val="Arial Narrow"/>
        <family val="2"/>
      </rPr>
      <t xml:space="preserve"> 
No. of the rescued</t>
    </r>
  </si>
  <si>
    <r>
      <rPr>
        <sz val="10"/>
        <color rgb="FF000000"/>
        <rFont val="나눔고딕"/>
        <family val="3"/>
        <charset val="129"/>
      </rPr>
      <t>사</t>
    </r>
    <r>
      <rPr>
        <sz val="10"/>
        <color rgb="FF000000"/>
        <rFont val="Arial Narrow"/>
        <family val="2"/>
      </rPr>
      <t xml:space="preserve">  </t>
    </r>
    <r>
      <rPr>
        <sz val="10"/>
        <color rgb="FF000000"/>
        <rFont val="나눔고딕"/>
        <family val="3"/>
        <charset val="129"/>
      </rPr>
      <t xml:space="preserve">망
</t>
    </r>
    <r>
      <rPr>
        <sz val="10"/>
        <color rgb="FF000000"/>
        <rFont val="Arial Narrow"/>
        <family val="2"/>
      </rPr>
      <t>Death</t>
    </r>
  </si>
  <si>
    <r>
      <rPr>
        <sz val="10"/>
        <color rgb="FF000000"/>
        <rFont val="나눔고딕"/>
        <family val="3"/>
        <charset val="129"/>
      </rPr>
      <t xml:space="preserve">부상
</t>
    </r>
    <r>
      <rPr>
        <sz val="10"/>
        <color rgb="FF000000"/>
        <rFont val="Arial Narrow"/>
        <family val="2"/>
      </rPr>
      <t>Injury</t>
    </r>
  </si>
  <si>
    <t>11. 발화요인별 화재 발생</t>
  </si>
  <si>
    <t>Fire Occurrence by Cause</t>
  </si>
  <si>
    <t>단위 : 건</t>
  </si>
  <si>
    <t>Unit : Case</t>
  </si>
  <si>
    <r>
      <rPr>
        <sz val="10"/>
        <color rgb="FF000000"/>
        <rFont val="나눔고딕"/>
        <family val="3"/>
        <charset val="129"/>
      </rPr>
      <t>실</t>
    </r>
    <r>
      <rPr>
        <sz val="10"/>
        <color rgb="FF000000"/>
        <rFont val="Arial Narrow"/>
        <family val="2"/>
      </rPr>
      <t xml:space="preserve">     </t>
    </r>
    <r>
      <rPr>
        <sz val="10"/>
        <color rgb="FF000000"/>
        <rFont val="나눔고딕"/>
        <family val="3"/>
        <charset val="129"/>
      </rPr>
      <t>화</t>
    </r>
  </si>
  <si>
    <r>
      <rPr>
        <sz val="10"/>
        <color rgb="FF000000"/>
        <rFont val="나눔고딕"/>
        <family val="3"/>
        <charset val="129"/>
      </rPr>
      <t xml:space="preserve">전기적요인
</t>
    </r>
    <r>
      <rPr>
        <sz val="10"/>
        <color rgb="FF000000"/>
        <rFont val="Arial Narrow"/>
        <family val="2"/>
      </rPr>
      <t>Electricity</t>
    </r>
  </si>
  <si>
    <r>
      <rPr>
        <sz val="10"/>
        <color rgb="FF000000"/>
        <rFont val="나눔고딕"/>
        <family val="3"/>
        <charset val="129"/>
      </rPr>
      <t xml:space="preserve">기계적요인
</t>
    </r>
    <r>
      <rPr>
        <sz val="10"/>
        <color rgb="FF000000"/>
        <rFont val="Arial Narrow"/>
        <family val="2"/>
      </rPr>
      <t>Machinery</t>
    </r>
  </si>
  <si>
    <r>
      <rPr>
        <sz val="10"/>
        <color rgb="FF000000"/>
        <rFont val="나눔고딕"/>
        <family val="3"/>
        <charset val="129"/>
      </rPr>
      <t xml:space="preserve">화학적요인
</t>
    </r>
    <r>
      <rPr>
        <sz val="10"/>
        <color rgb="FF000000"/>
        <rFont val="Arial Narrow"/>
        <family val="2"/>
      </rPr>
      <t>Chemicals</t>
    </r>
  </si>
  <si>
    <r>
      <rPr>
        <sz val="10"/>
        <color rgb="FF000000"/>
        <rFont val="나눔고딕"/>
        <family val="3"/>
        <charset val="129"/>
      </rPr>
      <t xml:space="preserve">가스누출
</t>
    </r>
    <r>
      <rPr>
        <sz val="10"/>
        <color rgb="FF000000"/>
        <rFont val="Arial Narrow"/>
        <family val="2"/>
      </rPr>
      <t>(</t>
    </r>
    <r>
      <rPr>
        <sz val="10"/>
        <color rgb="FF000000"/>
        <rFont val="나눔고딕"/>
        <family val="3"/>
        <charset val="129"/>
      </rPr>
      <t>폭발</t>
    </r>
    <r>
      <rPr>
        <sz val="10"/>
        <color rgb="FF000000"/>
        <rFont val="Arial Narrow"/>
        <family val="2"/>
      </rPr>
      <t>)
Gas</t>
    </r>
  </si>
  <si>
    <r>
      <rPr>
        <sz val="10"/>
        <color rgb="FF000000"/>
        <rFont val="나눔고딕"/>
        <family val="3"/>
        <charset val="129"/>
      </rPr>
      <t xml:space="preserve">교통사고
</t>
    </r>
    <r>
      <rPr>
        <sz val="10"/>
        <color rgb="FF000000"/>
        <rFont val="Arial Narrow"/>
        <family val="2"/>
      </rPr>
      <t>Traffic accident</t>
    </r>
  </si>
  <si>
    <r>
      <rPr>
        <sz val="10"/>
        <color rgb="FF000000"/>
        <rFont val="나눔고딕"/>
        <family val="3"/>
        <charset val="129"/>
      </rPr>
      <t>실</t>
    </r>
    <r>
      <rPr>
        <sz val="10"/>
        <color rgb="FF000000"/>
        <rFont val="Arial Narrow"/>
        <family val="2"/>
      </rPr>
      <t xml:space="preserve">    </t>
    </r>
    <r>
      <rPr>
        <sz val="10"/>
        <color rgb="FF000000"/>
        <rFont val="나눔고딕"/>
        <family val="3"/>
        <charset val="129"/>
      </rPr>
      <t>화</t>
    </r>
  </si>
  <si>
    <r>
      <rPr>
        <sz val="10"/>
        <color rgb="FF000000"/>
        <rFont val="나눔고딕"/>
        <family val="3"/>
        <charset val="129"/>
      </rPr>
      <t xml:space="preserve">자연적요인
</t>
    </r>
    <r>
      <rPr>
        <sz val="10"/>
        <color rgb="FF000000"/>
        <rFont val="Arial Narrow"/>
        <family val="2"/>
      </rPr>
      <t>Natural</t>
    </r>
  </si>
  <si>
    <r>
      <rPr>
        <sz val="10"/>
        <color rgb="FF000000"/>
        <rFont val="나눔고딕"/>
        <family val="3"/>
        <charset val="129"/>
      </rPr>
      <t>방</t>
    </r>
    <r>
      <rPr>
        <sz val="10"/>
        <color rgb="FF000000"/>
        <rFont val="Arial Narrow"/>
        <family val="2"/>
      </rPr>
      <t xml:space="preserve">   </t>
    </r>
    <r>
      <rPr>
        <sz val="10"/>
        <color rgb="FF000000"/>
        <rFont val="나눔고딕"/>
        <family val="3"/>
        <charset val="129"/>
      </rPr>
      <t>화</t>
    </r>
  </si>
  <si>
    <r>
      <rPr>
        <sz val="10"/>
        <color rgb="FF000000"/>
        <rFont val="나눔고딕"/>
        <family val="3"/>
        <charset val="129"/>
      </rPr>
      <t xml:space="preserve">발화요인
미상
</t>
    </r>
    <r>
      <rPr>
        <sz val="10"/>
        <color rgb="FF000000"/>
        <rFont val="Arial Narrow"/>
        <family val="2"/>
      </rPr>
      <t>Unkown</t>
    </r>
  </si>
  <si>
    <r>
      <rPr>
        <sz val="10"/>
        <color rgb="FF000000"/>
        <rFont val="나눔고딕"/>
        <family val="3"/>
        <charset val="129"/>
      </rPr>
      <t xml:space="preserve">부주의
</t>
    </r>
    <r>
      <rPr>
        <sz val="10"/>
        <color rgb="FF000000"/>
        <rFont val="Arial Narrow"/>
        <family val="2"/>
      </rPr>
      <t>Careless</t>
    </r>
  </si>
  <si>
    <r>
      <rPr>
        <sz val="10"/>
        <color rgb="FF000000"/>
        <rFont val="나눔고딕"/>
        <family val="3"/>
        <charset val="129"/>
      </rPr>
      <t xml:space="preserve">방화명확
</t>
    </r>
    <r>
      <rPr>
        <sz val="10"/>
        <color rgb="FF000000"/>
        <rFont val="Arial Narrow"/>
        <family val="2"/>
      </rPr>
      <t>Areon</t>
    </r>
  </si>
  <si>
    <r>
      <rPr>
        <sz val="10"/>
        <color rgb="FF000000"/>
        <rFont val="나눔고딕"/>
        <family val="3"/>
        <charset val="129"/>
      </rPr>
      <t xml:space="preserve">방화의심
</t>
    </r>
    <r>
      <rPr>
        <sz val="10"/>
        <color rgb="FF000000"/>
        <rFont val="Arial Narrow"/>
        <family val="2"/>
      </rPr>
      <t>Incendiary
suspicious</t>
    </r>
  </si>
  <si>
    <t>12. 장소별 화재발생</t>
  </si>
  <si>
    <t>Fire Occurrence by Location</t>
  </si>
  <si>
    <r>
      <rPr>
        <sz val="10"/>
        <color rgb="FF000000"/>
        <rFont val="나눔고딕"/>
        <family val="3"/>
        <charset val="129"/>
      </rPr>
      <t>주</t>
    </r>
    <r>
      <rPr>
        <sz val="10"/>
        <color rgb="FF000000"/>
        <rFont val="Arial Narrow"/>
        <family val="2"/>
      </rPr>
      <t xml:space="preserve">     </t>
    </r>
    <r>
      <rPr>
        <sz val="10"/>
        <color rgb="FF000000"/>
        <rFont val="나눔고딕"/>
        <family val="3"/>
        <charset val="129"/>
      </rPr>
      <t>거</t>
    </r>
    <r>
      <rPr>
        <sz val="10"/>
        <color rgb="FF000000"/>
        <rFont val="Arial Narrow"/>
        <family val="2"/>
      </rPr>
      <t xml:space="preserve">   Housing</t>
    </r>
  </si>
  <si>
    <r>
      <rPr>
        <sz val="10"/>
        <color rgb="FF000000"/>
        <rFont val="나눔고딕"/>
        <family val="3"/>
        <charset val="129"/>
      </rPr>
      <t>비</t>
    </r>
    <r>
      <rPr>
        <sz val="10"/>
        <color rgb="FF000000"/>
        <rFont val="Arial Narrow"/>
        <family val="2"/>
      </rPr>
      <t xml:space="preserve">  </t>
    </r>
    <r>
      <rPr>
        <sz val="10"/>
        <color rgb="FF000000"/>
        <rFont val="나눔고딕"/>
        <family val="3"/>
        <charset val="129"/>
      </rPr>
      <t>주</t>
    </r>
    <r>
      <rPr>
        <sz val="10"/>
        <color rgb="FF000000"/>
        <rFont val="Arial Narrow"/>
        <family val="2"/>
      </rPr>
      <t xml:space="preserve">  </t>
    </r>
    <r>
      <rPr>
        <sz val="10"/>
        <color rgb="FF000000"/>
        <rFont val="나눔고딕"/>
        <family val="3"/>
        <charset val="129"/>
      </rPr>
      <t>거</t>
    </r>
    <r>
      <rPr>
        <sz val="10"/>
        <color rgb="FF000000"/>
        <rFont val="Arial Narrow"/>
        <family val="2"/>
      </rPr>
      <t xml:space="preserve">   Non-Housing</t>
    </r>
  </si>
  <si>
    <r>
      <rPr>
        <sz val="10"/>
        <color rgb="FF000000"/>
        <rFont val="나눔고딕"/>
        <family val="3"/>
        <charset val="129"/>
      </rPr>
      <t xml:space="preserve">단독
주택
</t>
    </r>
    <r>
      <rPr>
        <sz val="10"/>
        <color rgb="FF000000"/>
        <rFont val="Arial Narrow"/>
        <family val="2"/>
      </rPr>
      <t>Detached
dwelling</t>
    </r>
  </si>
  <si>
    <r>
      <rPr>
        <sz val="10"/>
        <color rgb="FF000000"/>
        <rFont val="나눔고딕"/>
        <family val="3"/>
        <charset val="129"/>
      </rPr>
      <t xml:space="preserve">공동
주택
</t>
    </r>
    <r>
      <rPr>
        <sz val="10"/>
        <color rgb="FF000000"/>
        <rFont val="Arial Narrow"/>
        <family val="2"/>
      </rPr>
      <t>Apartment
House</t>
    </r>
  </si>
  <si>
    <r>
      <rPr>
        <sz val="10"/>
        <color rgb="FF000000"/>
        <rFont val="나눔고딕"/>
        <family val="3"/>
        <charset val="129"/>
      </rPr>
      <t xml:space="preserve">기타
주택
</t>
    </r>
    <r>
      <rPr>
        <sz val="10"/>
        <color rgb="FF000000"/>
        <rFont val="Arial Narrow"/>
        <family val="2"/>
      </rPr>
      <t>Other
Housing</t>
    </r>
  </si>
  <si>
    <r>
      <rPr>
        <sz val="10"/>
        <color rgb="FF000000"/>
        <rFont val="나눔고딕"/>
        <family val="3"/>
        <charset val="129"/>
      </rPr>
      <t xml:space="preserve">학교
</t>
    </r>
    <r>
      <rPr>
        <sz val="10"/>
        <color rgb="FF000000"/>
        <rFont val="Arial Narrow"/>
        <family val="2"/>
      </rPr>
      <t>Schools</t>
    </r>
  </si>
  <si>
    <r>
      <rPr>
        <sz val="10"/>
        <color rgb="FF000000"/>
        <rFont val="나눔고딕"/>
        <family val="3"/>
        <charset val="129"/>
      </rPr>
      <t xml:space="preserve">일반
업무
</t>
    </r>
    <r>
      <rPr>
        <sz val="10"/>
        <color rgb="FF000000"/>
        <rFont val="Arial Narrow"/>
        <family val="2"/>
      </rPr>
      <t>General
Business</t>
    </r>
  </si>
  <si>
    <r>
      <rPr>
        <sz val="10"/>
        <color rgb="FF000000"/>
        <rFont val="나눔고딕"/>
        <family val="3"/>
        <charset val="129"/>
      </rPr>
      <t xml:space="preserve">판매
시설
</t>
    </r>
    <r>
      <rPr>
        <sz val="10"/>
        <color rgb="FF000000"/>
        <rFont val="Arial Narrow"/>
        <family val="2"/>
      </rPr>
      <t>Sales
Facilities</t>
    </r>
  </si>
  <si>
    <r>
      <rPr>
        <sz val="10"/>
        <color rgb="FF000000"/>
        <rFont val="나눔고딕"/>
        <family val="3"/>
        <charset val="129"/>
      </rPr>
      <t xml:space="preserve">숙박
시설
</t>
    </r>
    <r>
      <rPr>
        <sz val="10"/>
        <color rgb="FF000000"/>
        <rFont val="Arial Narrow"/>
        <family val="2"/>
      </rPr>
      <t>Hotel,
INNS</t>
    </r>
  </si>
  <si>
    <r>
      <rPr>
        <sz val="10"/>
        <color rgb="FF000000"/>
        <rFont val="나눔고딕"/>
        <family val="3"/>
        <charset val="129"/>
      </rPr>
      <t xml:space="preserve">종교
시설
</t>
    </r>
    <r>
      <rPr>
        <sz val="10"/>
        <color rgb="FF000000"/>
        <rFont val="Arial Narrow"/>
        <family val="2"/>
      </rPr>
      <t>Religious
Facilities</t>
    </r>
  </si>
  <si>
    <r>
      <rPr>
        <sz val="10"/>
        <color rgb="FF000000"/>
        <rFont val="나눔고딕"/>
        <family val="3"/>
        <charset val="129"/>
      </rPr>
      <t xml:space="preserve">의료
시설
</t>
    </r>
    <r>
      <rPr>
        <sz val="10"/>
        <color rgb="FF000000"/>
        <rFont val="Arial Narrow"/>
        <family val="2"/>
      </rPr>
      <t>Medical
Facilities</t>
    </r>
  </si>
  <si>
    <r>
      <rPr>
        <sz val="10"/>
        <color rgb="FF000000"/>
        <rFont val="나눔고딕"/>
        <family val="3"/>
        <charset val="129"/>
      </rPr>
      <t>비</t>
    </r>
    <r>
      <rPr>
        <sz val="10"/>
        <color rgb="FF000000"/>
        <rFont val="Arial Narrow"/>
        <family val="2"/>
      </rPr>
      <t xml:space="preserve">  </t>
    </r>
    <r>
      <rPr>
        <sz val="10"/>
        <color rgb="FF000000"/>
        <rFont val="나눔고딕"/>
        <family val="3"/>
        <charset val="129"/>
      </rPr>
      <t>주</t>
    </r>
    <r>
      <rPr>
        <sz val="10"/>
        <color rgb="FF000000"/>
        <rFont val="Arial Narrow"/>
        <family val="2"/>
      </rPr>
      <t xml:space="preserve">  </t>
    </r>
    <r>
      <rPr>
        <sz val="10"/>
        <color rgb="FF000000"/>
        <rFont val="나눔고딕"/>
        <family val="3"/>
        <charset val="129"/>
      </rPr>
      <t>거</t>
    </r>
    <r>
      <rPr>
        <sz val="10"/>
        <color rgb="FF000000"/>
        <rFont val="Arial Narrow"/>
        <family val="2"/>
      </rPr>
      <t xml:space="preserve">  Non-Housing</t>
    </r>
  </si>
  <si>
    <r>
      <rPr>
        <sz val="10"/>
        <color rgb="FF000000"/>
        <rFont val="나눔고딕"/>
        <family val="3"/>
        <charset val="129"/>
      </rPr>
      <t xml:space="preserve">위험물
</t>
    </r>
    <r>
      <rPr>
        <sz val="10"/>
        <color rgb="FF000000"/>
        <rFont val="Arial Narrow"/>
        <family val="2"/>
      </rPr>
      <t>(</t>
    </r>
    <r>
      <rPr>
        <sz val="10"/>
        <color rgb="FF000000"/>
        <rFont val="나눔고딕"/>
        <family val="3"/>
        <charset val="129"/>
      </rPr>
      <t>가스
제조소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>등</t>
    </r>
    <r>
      <rPr>
        <sz val="10"/>
        <color rgb="FF000000"/>
        <rFont val="Arial Narrow"/>
        <family val="2"/>
      </rPr>
      <t>)
Dangerous(gas,
manufacturing etc)</t>
    </r>
  </si>
  <si>
    <r>
      <rPr>
        <sz val="10"/>
        <color rgb="FF000000"/>
        <rFont val="나눔고딕"/>
        <family val="3"/>
        <charset val="129"/>
      </rPr>
      <t xml:space="preserve">운송
</t>
    </r>
    <r>
      <rPr>
        <sz val="10"/>
        <color rgb="FF000000"/>
        <rFont val="Arial Narrow"/>
        <family val="2"/>
      </rPr>
      <t>(</t>
    </r>
    <r>
      <rPr>
        <sz val="10"/>
        <color rgb="FF000000"/>
        <rFont val="나눔고딕"/>
        <family val="3"/>
        <charset val="129"/>
      </rPr>
      <t>차량</t>
    </r>
    <r>
      <rPr>
        <sz val="10"/>
        <color rgb="FF000000"/>
        <rFont val="Arial Narrow"/>
        <family val="2"/>
      </rPr>
      <t xml:space="preserve">,
</t>
    </r>
    <r>
      <rPr>
        <sz val="10"/>
        <color rgb="FF000000"/>
        <rFont val="나눔고딕"/>
        <family val="3"/>
        <charset val="129"/>
      </rPr>
      <t>철도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>등</t>
    </r>
    <r>
      <rPr>
        <sz val="10"/>
        <color rgb="FF000000"/>
        <rFont val="Arial Narrow"/>
        <family val="2"/>
      </rPr>
      <t>)
Transportation(car, train etc)</t>
    </r>
  </si>
  <si>
    <r>
      <rPr>
        <sz val="10"/>
        <color rgb="FF000000"/>
        <rFont val="나눔고딕"/>
        <family val="3"/>
        <charset val="129"/>
      </rPr>
      <t xml:space="preserve">임야
</t>
    </r>
    <r>
      <rPr>
        <sz val="10"/>
        <color rgb="FF000000"/>
        <rFont val="Arial Narrow"/>
        <family val="2"/>
      </rPr>
      <t>Land</t>
    </r>
  </si>
  <si>
    <r>
      <rPr>
        <sz val="10"/>
        <color rgb="FF000000"/>
        <rFont val="나눔고딕"/>
        <family val="3"/>
        <charset val="129"/>
      </rPr>
      <t xml:space="preserve">기타
</t>
    </r>
    <r>
      <rPr>
        <sz val="10"/>
        <color rgb="FF000000"/>
        <rFont val="Arial Narrow"/>
        <family val="2"/>
      </rPr>
      <t>Other</t>
    </r>
  </si>
  <si>
    <r>
      <rPr>
        <sz val="10"/>
        <color rgb="FF000000"/>
        <rFont val="나눔고딕"/>
        <family val="3"/>
        <charset val="129"/>
      </rPr>
      <t>공장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 xml:space="preserve">및
창고
</t>
    </r>
    <r>
      <rPr>
        <sz val="10"/>
        <color rgb="FF000000"/>
        <rFont val="Arial Narrow"/>
        <family val="2"/>
      </rPr>
      <t>Factory and
warehouse</t>
    </r>
  </si>
  <si>
    <r>
      <rPr>
        <sz val="10"/>
        <color rgb="FF000000"/>
        <rFont val="나눔고딕"/>
        <family val="3"/>
        <charset val="129"/>
      </rPr>
      <t xml:space="preserve">작업장
</t>
    </r>
    <r>
      <rPr>
        <sz val="10"/>
        <color rgb="FF000000"/>
        <rFont val="Arial Narrow"/>
        <family val="2"/>
      </rPr>
      <t>Workshop</t>
    </r>
  </si>
  <si>
    <r>
      <rPr>
        <sz val="10"/>
        <color rgb="FF000000"/>
        <rFont val="나눔고딕"/>
        <family val="3"/>
        <charset val="129"/>
      </rPr>
      <t xml:space="preserve">위락오락
시설
</t>
    </r>
    <r>
      <rPr>
        <sz val="10"/>
        <color rgb="FF000000"/>
        <rFont val="Arial Narrow"/>
        <family val="2"/>
      </rPr>
      <t>Amusement
entertainment</t>
    </r>
  </si>
  <si>
    <r>
      <rPr>
        <sz val="10"/>
        <color rgb="FF000000"/>
        <rFont val="나눔고딕"/>
        <family val="3"/>
        <charset val="129"/>
      </rPr>
      <t xml:space="preserve">음식점
</t>
    </r>
    <r>
      <rPr>
        <sz val="10"/>
        <color rgb="FF000000"/>
        <rFont val="Arial Narrow"/>
        <family val="2"/>
      </rPr>
      <t>Restaurants</t>
    </r>
  </si>
  <si>
    <r>
      <rPr>
        <sz val="10"/>
        <color rgb="FF000000"/>
        <rFont val="나눔고딕"/>
        <family val="3"/>
        <charset val="129"/>
      </rPr>
      <t xml:space="preserve">일반
서비스
시설
</t>
    </r>
    <r>
      <rPr>
        <sz val="10"/>
        <color rgb="FF000000"/>
        <rFont val="Arial Narrow"/>
        <family val="2"/>
      </rPr>
      <t>General
Service
Facilities</t>
    </r>
  </si>
  <si>
    <r>
      <rPr>
        <sz val="10"/>
        <color rgb="FF000000"/>
        <rFont val="나눔고딕"/>
        <family val="3"/>
        <charset val="129"/>
      </rPr>
      <t>기타</t>
    </r>
    <r>
      <rPr>
        <vertAlign val="superscript"/>
        <sz val="10"/>
        <color rgb="FF000000"/>
        <rFont val="Arial Narrow"/>
        <family val="2"/>
      </rPr>
      <t>2)</t>
    </r>
    <r>
      <rPr>
        <sz val="10"/>
        <color rgb="FF000000"/>
        <rFont val="Arial Narrow"/>
        <family val="2"/>
      </rPr>
      <t xml:space="preserve">
Others</t>
    </r>
  </si>
  <si>
    <t xml:space="preserve">주 1) 국가화재분류체계(2007. 1)변경, 쓰레기소각, 음식물조리, 빨래삼기, 전기스파크 등 오인처리를 화재에 포함.
   2) 연구·학원, 운동시설, 동식물시설 , 자동차시설, 기타비거주시설                                                                                                                                                                  </t>
  </si>
  <si>
    <t>13. 산불발생 현황</t>
  </si>
  <si>
    <t>Forest Fires</t>
  </si>
  <si>
    <t>단위 : ha, 천원</t>
  </si>
  <si>
    <t>Unit : ha, 1,000 won</t>
  </si>
  <si>
    <r>
      <rPr>
        <sz val="10"/>
        <color rgb="FF000000"/>
        <rFont val="나눔고딕"/>
        <family val="3"/>
        <charset val="129"/>
      </rPr>
      <t xml:space="preserve">입산자실화
</t>
    </r>
    <r>
      <rPr>
        <sz val="10"/>
        <color rgb="FF000000"/>
        <rFont val="Arial Narrow"/>
        <family val="2"/>
      </rPr>
      <t>Accident by climber</t>
    </r>
  </si>
  <si>
    <r>
      <rPr>
        <sz val="10"/>
        <color rgb="FF000000"/>
        <rFont val="나눔고딕"/>
        <family val="3"/>
        <charset val="129"/>
      </rPr>
      <t xml:space="preserve">논밭두렁
</t>
    </r>
    <r>
      <rPr>
        <sz val="10"/>
        <color rgb="FF000000"/>
        <rFont val="Arial Narrow"/>
        <family val="2"/>
      </rPr>
      <t>Weed burning</t>
    </r>
  </si>
  <si>
    <r>
      <rPr>
        <sz val="10"/>
        <color rgb="FF000000"/>
        <rFont val="나눔고딕"/>
        <family val="3"/>
        <charset val="129"/>
      </rPr>
      <t>어린이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 xml:space="preserve">불장난
</t>
    </r>
    <r>
      <rPr>
        <sz val="10"/>
        <color rgb="FF000000"/>
        <rFont val="Arial Narrow"/>
        <family val="2"/>
      </rPr>
      <t>Accident by children</t>
    </r>
  </si>
  <si>
    <r>
      <rPr>
        <sz val="10"/>
        <color rgb="FF000000"/>
        <rFont val="나눔고딕"/>
        <family val="3"/>
        <charset val="129"/>
      </rPr>
      <t>면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 xml:space="preserve">적
</t>
    </r>
    <r>
      <rPr>
        <sz val="10"/>
        <color rgb="FF000000"/>
        <rFont val="Arial Narrow"/>
        <family val="2"/>
      </rPr>
      <t>Area</t>
    </r>
  </si>
  <si>
    <r>
      <rPr>
        <sz val="10"/>
        <color rgb="FF000000"/>
        <rFont val="나눔고딕"/>
        <family val="3"/>
        <charset val="129"/>
      </rPr>
      <t xml:space="preserve">피해액
</t>
    </r>
    <r>
      <rPr>
        <sz val="10"/>
        <color rgb="FF000000"/>
        <rFont val="Arial Narrow"/>
        <family val="2"/>
      </rPr>
      <t>Amount of damage</t>
    </r>
  </si>
  <si>
    <t>14. 소방장비</t>
  </si>
  <si>
    <t>14. 소방장비(속)</t>
  </si>
  <si>
    <t>Fire-fighting Equipment</t>
  </si>
  <si>
    <t>Fire-fighting Equipment(Cont'd)</t>
  </si>
  <si>
    <t>단위 : 대</t>
  </si>
  <si>
    <t>Unit : Each</t>
  </si>
  <si>
    <r>
      <rPr>
        <sz val="10"/>
        <color rgb="FF000000"/>
        <rFont val="나눔고딕"/>
        <family val="3"/>
        <charset val="129"/>
      </rPr>
      <t>연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 xml:space="preserve">별
</t>
    </r>
    <r>
      <rPr>
        <sz val="10"/>
        <color rgb="FF000000"/>
        <rFont val="Arial Narrow"/>
        <family val="2"/>
      </rPr>
      <t>Year</t>
    </r>
  </si>
  <si>
    <r>
      <rPr>
        <sz val="10"/>
        <color rgb="FF000000"/>
        <rFont val="나눔고딕"/>
        <family val="3"/>
        <charset val="129"/>
      </rPr>
      <t>합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 xml:space="preserve">계
</t>
    </r>
    <r>
      <rPr>
        <sz val="10"/>
        <color rgb="FF000000"/>
        <rFont val="Arial Narrow"/>
        <family val="2"/>
      </rPr>
      <t>Total</t>
    </r>
  </si>
  <si>
    <r>
      <rPr>
        <sz val="10"/>
        <color rgb="FF000000"/>
        <rFont val="나눔고딕"/>
        <family val="3"/>
        <charset val="129"/>
      </rPr>
      <t>특수소방차</t>
    </r>
    <r>
      <rPr>
        <sz val="10"/>
        <color rgb="FF000000"/>
        <rFont val="Arial Narrow"/>
        <family val="2"/>
      </rPr>
      <t xml:space="preserve">  Special fire vehicle</t>
    </r>
  </si>
  <si>
    <r>
      <rPr>
        <sz val="10"/>
        <color rgb="FF000000"/>
        <rFont val="나눔고딕"/>
        <family val="3"/>
        <charset val="129"/>
      </rPr>
      <t xml:space="preserve">고가차
</t>
    </r>
    <r>
      <rPr>
        <sz val="10"/>
        <color rgb="FF000000"/>
        <rFont val="Arial Narrow"/>
        <family val="2"/>
      </rPr>
      <t>Aerial ladder truck</t>
    </r>
  </si>
  <si>
    <r>
      <rPr>
        <sz val="10"/>
        <color rgb="FF000000"/>
        <rFont val="나눔고딕"/>
        <family val="3"/>
        <charset val="129"/>
      </rPr>
      <t xml:space="preserve">굴절차
</t>
    </r>
    <r>
      <rPr>
        <sz val="10"/>
        <color rgb="FF000000"/>
        <rFont val="Arial Narrow"/>
        <family val="2"/>
      </rPr>
      <t>Aerial ladder platform</t>
    </r>
  </si>
  <si>
    <r>
      <rPr>
        <sz val="10"/>
        <color rgb="FF000000"/>
        <rFont val="나눔고딕"/>
        <family val="3"/>
        <charset val="129"/>
      </rPr>
      <t>펌프차</t>
    </r>
    <r>
      <rPr>
        <sz val="10"/>
        <color rgb="FF000000"/>
        <rFont val="Arial Narrow"/>
        <family val="2"/>
      </rPr>
      <t xml:space="preserve">  Pumper</t>
    </r>
  </si>
  <si>
    <r>
      <rPr>
        <sz val="10"/>
        <color rgb="FF000000"/>
        <rFont val="나눔고딕"/>
        <family val="3"/>
        <charset val="129"/>
      </rPr>
      <t xml:space="preserve">물
탱크차
</t>
    </r>
    <r>
      <rPr>
        <sz val="10"/>
        <color rgb="FF000000"/>
        <rFont val="Arial Narrow"/>
        <family val="2"/>
      </rPr>
      <t>Water tank truck</t>
    </r>
  </si>
  <si>
    <r>
      <rPr>
        <sz val="10"/>
        <color rgb="FF000000"/>
        <rFont val="나눔고딕"/>
        <family val="3"/>
        <charset val="129"/>
      </rPr>
      <t>구급차</t>
    </r>
    <r>
      <rPr>
        <sz val="10"/>
        <color rgb="FF000000"/>
        <rFont val="Arial Narrow"/>
        <family val="2"/>
      </rPr>
      <t xml:space="preserve"> Ambulance</t>
    </r>
  </si>
  <si>
    <r>
      <rPr>
        <sz val="10"/>
        <color rgb="FF000000"/>
        <rFont val="나눔고딕"/>
        <family val="3"/>
        <charset val="129"/>
      </rPr>
      <t xml:space="preserve">지휘차
</t>
    </r>
    <r>
      <rPr>
        <sz val="10"/>
        <color rgb="FF000000"/>
        <rFont val="Arial Narrow"/>
        <family val="2"/>
      </rPr>
      <t>Fire com-mand vehicle</t>
    </r>
  </si>
  <si>
    <r>
      <rPr>
        <sz val="10"/>
        <color rgb="FF000000"/>
        <rFont val="나눔고딕"/>
        <family val="3"/>
        <charset val="129"/>
      </rPr>
      <t xml:space="preserve">재난
지원차
</t>
    </r>
    <r>
      <rPr>
        <sz val="10"/>
        <color rgb="FF000000"/>
        <rFont val="Arial Narrow"/>
        <family val="2"/>
      </rPr>
      <t>Disaster support car</t>
    </r>
  </si>
  <si>
    <r>
      <rPr>
        <sz val="10"/>
        <color rgb="FF000000"/>
        <rFont val="나눔고딕"/>
        <family val="3"/>
        <charset val="129"/>
      </rPr>
      <t xml:space="preserve">홍보차
</t>
    </r>
    <r>
      <rPr>
        <sz val="10"/>
        <color rgb="FF000000"/>
        <rFont val="Arial Narrow"/>
        <family val="2"/>
      </rPr>
      <t>Publicity car</t>
    </r>
  </si>
  <si>
    <r>
      <rPr>
        <sz val="10"/>
        <color rgb="FF000000"/>
        <rFont val="나눔고딕"/>
        <family val="3"/>
        <charset val="129"/>
      </rPr>
      <t xml:space="preserve">점검차
</t>
    </r>
    <r>
      <rPr>
        <sz val="10"/>
        <color rgb="FF000000"/>
        <rFont val="Arial Narrow"/>
        <family val="2"/>
      </rPr>
      <t xml:space="preserve">Inspec-tion car </t>
    </r>
  </si>
  <si>
    <r>
      <rPr>
        <sz val="10"/>
        <color rgb="FF000000"/>
        <rFont val="나눔고딕"/>
        <family val="3"/>
        <charset val="129"/>
      </rPr>
      <t xml:space="preserve">순찰차
</t>
    </r>
    <r>
      <rPr>
        <sz val="10"/>
        <color rgb="FF000000"/>
        <rFont val="Arial Narrow"/>
        <family val="2"/>
      </rPr>
      <t>Patrol car</t>
    </r>
  </si>
  <si>
    <r>
      <rPr>
        <sz val="10"/>
        <color rgb="FF000000"/>
        <rFont val="나눔고딕"/>
        <family val="3"/>
        <charset val="129"/>
      </rPr>
      <t xml:space="preserve">화재
조사차
</t>
    </r>
    <r>
      <rPr>
        <sz val="10"/>
        <color rgb="FF000000"/>
        <rFont val="Arial Narrow"/>
        <family val="2"/>
      </rPr>
      <t>Fire inquiry car</t>
    </r>
  </si>
  <si>
    <r>
      <rPr>
        <sz val="10"/>
        <color rgb="FF000000"/>
        <rFont val="나눔고딕"/>
        <family val="3"/>
        <charset val="129"/>
      </rPr>
      <t xml:space="preserve">소계
</t>
    </r>
    <r>
      <rPr>
        <sz val="10"/>
        <color rgb="FF000000"/>
        <rFont val="Arial Narrow"/>
        <family val="2"/>
      </rPr>
      <t>sub total</t>
    </r>
  </si>
  <si>
    <t>55m</t>
  </si>
  <si>
    <t>52m</t>
  </si>
  <si>
    <t>50m</t>
  </si>
  <si>
    <t>46m</t>
  </si>
  <si>
    <t>40m</t>
  </si>
  <si>
    <t>32m</t>
  </si>
  <si>
    <t>45m</t>
  </si>
  <si>
    <t>41m</t>
  </si>
  <si>
    <t>35m</t>
  </si>
  <si>
    <t>27m</t>
  </si>
  <si>
    <t>18.5m</t>
  </si>
  <si>
    <r>
      <rPr>
        <sz val="10"/>
        <color rgb="FF000000"/>
        <rFont val="나눔고딕"/>
        <family val="3"/>
        <charset val="129"/>
      </rPr>
      <t xml:space="preserve">소계
</t>
    </r>
    <r>
      <rPr>
        <sz val="10"/>
        <color rgb="FF000000"/>
        <rFont val="Arial Narrow"/>
        <family val="2"/>
      </rPr>
      <t>sub
total</t>
    </r>
  </si>
  <si>
    <r>
      <rPr>
        <sz val="10"/>
        <color rgb="FF000000"/>
        <rFont val="나눔고딕"/>
        <family val="3"/>
        <charset val="129"/>
      </rPr>
      <t xml:space="preserve">대형
</t>
    </r>
    <r>
      <rPr>
        <sz val="10"/>
        <color rgb="FF000000"/>
        <rFont val="Arial Narrow"/>
        <family val="2"/>
      </rPr>
      <t>Large size</t>
    </r>
  </si>
  <si>
    <r>
      <rPr>
        <sz val="10"/>
        <color rgb="FF000000"/>
        <rFont val="나눔고딕"/>
        <family val="3"/>
        <charset val="129"/>
      </rPr>
      <t xml:space="preserve">중형
</t>
    </r>
    <r>
      <rPr>
        <sz val="10"/>
        <color rgb="FF000000"/>
        <rFont val="Arial Narrow"/>
        <family val="2"/>
      </rPr>
      <t>Middle
size</t>
    </r>
  </si>
  <si>
    <r>
      <rPr>
        <sz val="10"/>
        <color rgb="FF000000"/>
        <rFont val="나눔고딕"/>
        <family val="3"/>
        <charset val="129"/>
      </rPr>
      <t xml:space="preserve">소형
</t>
    </r>
    <r>
      <rPr>
        <sz val="10"/>
        <color rgb="FF000000"/>
        <rFont val="Arial Narrow"/>
        <family val="2"/>
      </rPr>
      <t>Small
size</t>
    </r>
  </si>
  <si>
    <r>
      <rPr>
        <sz val="10"/>
        <color rgb="FF000000"/>
        <rFont val="나눔고딕"/>
        <family val="3"/>
        <charset val="129"/>
      </rPr>
      <t xml:space="preserve">승합형
</t>
    </r>
    <r>
      <rPr>
        <sz val="10"/>
        <color rgb="FF000000"/>
        <rFont val="Arial Narrow"/>
        <family val="2"/>
      </rPr>
      <t>Bus</t>
    </r>
  </si>
  <si>
    <r>
      <rPr>
        <sz val="10"/>
        <color rgb="FF000000"/>
        <rFont val="나눔고딕"/>
        <family val="3"/>
        <charset val="129"/>
      </rPr>
      <t xml:space="preserve">화물형
</t>
    </r>
    <r>
      <rPr>
        <sz val="10"/>
        <color rgb="FF000000"/>
        <rFont val="Arial Narrow"/>
        <family val="2"/>
      </rPr>
      <t xml:space="preserve">Truck </t>
    </r>
  </si>
  <si>
    <r>
      <rPr>
        <sz val="10"/>
        <color rgb="FF000000"/>
        <rFont val="나눔고딕"/>
        <family val="3"/>
        <charset val="129"/>
      </rPr>
      <t xml:space="preserve">특수소방차
</t>
    </r>
    <r>
      <rPr>
        <sz val="10"/>
        <color rgb="FF000000"/>
        <rFont val="Arial Narrow"/>
        <family val="2"/>
      </rPr>
      <t>Special fire vehicle</t>
    </r>
  </si>
  <si>
    <r>
      <rPr>
        <sz val="10"/>
        <color rgb="FF000000"/>
        <rFont val="나눔고딕"/>
        <family val="3"/>
        <charset val="129"/>
      </rPr>
      <t>행정차</t>
    </r>
    <r>
      <rPr>
        <sz val="10"/>
        <color rgb="FF000000"/>
        <rFont val="Arial Narrow"/>
        <family val="2"/>
      </rPr>
      <t xml:space="preserve">  Official duty car</t>
    </r>
  </si>
  <si>
    <r>
      <rPr>
        <sz val="10"/>
        <color rgb="FF000000"/>
        <rFont val="나눔고딕"/>
        <family val="3"/>
        <charset val="129"/>
      </rPr>
      <t>기타</t>
    </r>
    <r>
      <rPr>
        <sz val="10"/>
        <color rgb="FF000000"/>
        <rFont val="Arial Narrow"/>
        <family val="2"/>
      </rPr>
      <t xml:space="preserve"> Others</t>
    </r>
  </si>
  <si>
    <r>
      <rPr>
        <sz val="10"/>
        <color rgb="FF000000"/>
        <rFont val="나눔고딕"/>
        <family val="3"/>
        <charset val="129"/>
      </rPr>
      <t xml:space="preserve">방수탑차
</t>
    </r>
    <r>
      <rPr>
        <sz val="10"/>
        <color rgb="FF000000"/>
        <rFont val="Arial Narrow"/>
        <family val="2"/>
      </rPr>
      <t>Drainage truck</t>
    </r>
  </si>
  <si>
    <r>
      <rPr>
        <sz val="10"/>
        <color rgb="FF000000"/>
        <rFont val="나눔고딕"/>
        <family val="3"/>
        <charset val="129"/>
      </rPr>
      <t xml:space="preserve">화학차
</t>
    </r>
    <r>
      <rPr>
        <sz val="10"/>
        <color rgb="FF000000"/>
        <rFont val="Arial Narrow"/>
        <family val="2"/>
      </rPr>
      <t xml:space="preserve"> Chemical truck</t>
    </r>
  </si>
  <si>
    <r>
      <rPr>
        <sz val="10"/>
        <color rgb="FF000000"/>
        <rFont val="나눔고딕"/>
        <family val="3"/>
        <charset val="129"/>
      </rPr>
      <t xml:space="preserve">배연차
</t>
    </r>
    <r>
      <rPr>
        <sz val="10"/>
        <color rgb="FF000000"/>
        <rFont val="Arial Narrow"/>
        <family val="2"/>
      </rPr>
      <t>Exhaust
truck</t>
    </r>
  </si>
  <si>
    <r>
      <rPr>
        <sz val="10"/>
        <color rgb="FF000000"/>
        <rFont val="나눔고딕"/>
        <family val="3"/>
        <charset val="129"/>
      </rPr>
      <t xml:space="preserve">구조
공작차
</t>
    </r>
    <r>
      <rPr>
        <sz val="10"/>
        <color rgb="FF000000"/>
        <rFont val="Arial Narrow"/>
        <family val="2"/>
      </rPr>
      <t>Rescue vehicle</t>
    </r>
  </si>
  <si>
    <r>
      <rPr>
        <sz val="10"/>
        <color rgb="FF000000"/>
        <rFont val="나눔고딕"/>
        <family val="3"/>
        <charset val="129"/>
      </rPr>
      <t xml:space="preserve">제독차
</t>
    </r>
    <r>
      <rPr>
        <sz val="10"/>
        <color rgb="FF000000"/>
        <rFont val="Arial Narrow"/>
        <family val="2"/>
      </rPr>
      <t>Detoxication</t>
    </r>
  </si>
  <si>
    <r>
      <rPr>
        <sz val="10"/>
        <color rgb="FF000000"/>
        <rFont val="나눔고딕"/>
        <family val="3"/>
        <charset val="129"/>
      </rPr>
      <t xml:space="preserve">화생
방차
</t>
    </r>
    <r>
      <rPr>
        <sz val="9"/>
        <color rgb="FF000000"/>
        <rFont val="Arial Narrow"/>
        <family val="2"/>
      </rPr>
      <t>Chemical</t>
    </r>
    <r>
      <rPr>
        <sz val="10"/>
        <color rgb="FF000000"/>
        <rFont val="Arial Narrow"/>
        <family val="2"/>
      </rPr>
      <t xml:space="preserve">
 truck</t>
    </r>
  </si>
  <si>
    <r>
      <rPr>
        <sz val="10"/>
        <color rgb="FF000000"/>
        <rFont val="나눔고딕"/>
        <family val="3"/>
        <charset val="129"/>
      </rPr>
      <t>조명차</t>
    </r>
    <r>
      <rPr>
        <sz val="10"/>
        <color rgb="FF000000"/>
        <rFont val="Arial Narrow"/>
        <family val="2"/>
      </rPr>
      <t xml:space="preserve">·
</t>
    </r>
    <r>
      <rPr>
        <sz val="10"/>
        <color rgb="FF000000"/>
        <rFont val="나눔고딕"/>
        <family val="3"/>
        <charset val="129"/>
      </rPr>
      <t xml:space="preserve">조연차
</t>
    </r>
    <r>
      <rPr>
        <sz val="10"/>
        <color rgb="FF000000"/>
        <rFont val="Arial Narrow"/>
        <family val="2"/>
      </rPr>
      <t>Flood-light truck</t>
    </r>
  </si>
  <si>
    <r>
      <rPr>
        <sz val="10"/>
        <color rgb="FF000000"/>
        <rFont val="나눔고딕"/>
        <family val="3"/>
        <charset val="129"/>
      </rPr>
      <t xml:space="preserve">구조
버스
</t>
    </r>
    <r>
      <rPr>
        <sz val="10"/>
        <color rgb="FF000000"/>
        <rFont val="Arial Narrow"/>
        <family val="2"/>
      </rPr>
      <t>Rescue
bus</t>
    </r>
  </si>
  <si>
    <r>
      <rPr>
        <sz val="10"/>
        <color rgb="FF000000"/>
        <rFont val="나눔고딕"/>
        <family val="3"/>
        <charset val="129"/>
      </rPr>
      <t xml:space="preserve">굴삭기
</t>
    </r>
    <r>
      <rPr>
        <sz val="10"/>
        <color rgb="FF000000"/>
        <rFont val="Arial Narrow"/>
        <family val="2"/>
      </rPr>
      <t>Exac-
vator</t>
    </r>
  </si>
  <si>
    <r>
      <rPr>
        <sz val="10"/>
        <color rgb="FF000000"/>
        <rFont val="나눔고딕"/>
        <family val="3"/>
        <charset val="129"/>
      </rPr>
      <t xml:space="preserve">견인차
</t>
    </r>
    <r>
      <rPr>
        <sz val="9"/>
        <color rgb="FF000000"/>
        <rFont val="Arial Narrow"/>
        <family val="2"/>
      </rPr>
      <t>Wrecker</t>
    </r>
  </si>
  <si>
    <r>
      <rPr>
        <sz val="10"/>
        <color rgb="FF000000"/>
        <rFont val="나눔고딕"/>
        <family val="3"/>
        <charset val="129"/>
      </rPr>
      <t xml:space="preserve">미분무
가스
소방차
</t>
    </r>
    <r>
      <rPr>
        <sz val="10"/>
        <color rgb="FF000000"/>
        <rFont val="Arial Narrow"/>
        <family val="2"/>
      </rPr>
      <t>Atomized gas fire trucks</t>
    </r>
  </si>
  <si>
    <r>
      <rPr>
        <sz val="10"/>
        <color rgb="FF000000"/>
        <rFont val="나눔고딕"/>
        <family val="3"/>
        <charset val="129"/>
      </rPr>
      <t xml:space="preserve">기타
</t>
    </r>
    <r>
      <rPr>
        <sz val="10"/>
        <color rgb="FF000000"/>
        <rFont val="Arial Narrow"/>
        <family val="2"/>
      </rPr>
      <t>(</t>
    </r>
    <r>
      <rPr>
        <sz val="10"/>
        <color rgb="FF000000"/>
        <rFont val="나눔고딕"/>
        <family val="3"/>
        <charset val="129"/>
      </rPr>
      <t>이동체험</t>
    </r>
    <r>
      <rPr>
        <sz val="10"/>
        <color rgb="FF000000"/>
        <rFont val="Arial Narrow"/>
        <family val="2"/>
      </rPr>
      <t xml:space="preserve">,
</t>
    </r>
    <r>
      <rPr>
        <sz val="10"/>
        <color rgb="FF000000"/>
        <rFont val="나눔고딕"/>
        <family val="3"/>
        <charset val="129"/>
      </rPr>
      <t>이동정비</t>
    </r>
    <r>
      <rPr>
        <sz val="10"/>
        <color rgb="FF000000"/>
        <rFont val="Arial Narrow"/>
        <family val="2"/>
      </rPr>
      <t>)
Others</t>
    </r>
  </si>
  <si>
    <r>
      <rPr>
        <sz val="10"/>
        <color rgb="FF000000"/>
        <rFont val="나눔고딕"/>
        <family val="3"/>
        <charset val="129"/>
      </rPr>
      <t xml:space="preserve">유조차
</t>
    </r>
    <r>
      <rPr>
        <sz val="10"/>
        <color rgb="FF000000"/>
        <rFont val="Arial Narrow"/>
        <family val="2"/>
      </rPr>
      <t xml:space="preserve">Oil Tank car </t>
    </r>
  </si>
  <si>
    <r>
      <rPr>
        <sz val="10"/>
        <color rgb="FF000000"/>
        <rFont val="나눔고딕"/>
        <family val="3"/>
        <charset val="129"/>
      </rPr>
      <t>행정차</t>
    </r>
  </si>
  <si>
    <r>
      <rPr>
        <sz val="10"/>
        <color rgb="FF000000"/>
        <rFont val="나눔고딕"/>
        <family val="3"/>
        <charset val="129"/>
      </rPr>
      <t xml:space="preserve">교육용차
</t>
    </r>
    <r>
      <rPr>
        <sz val="9"/>
        <color rgb="FF000000"/>
        <rFont val="Arial Narrow"/>
        <family val="2"/>
      </rPr>
      <t>Educational car</t>
    </r>
  </si>
  <si>
    <r>
      <rPr>
        <sz val="10"/>
        <color rgb="FF000000"/>
        <rFont val="나눔고딕"/>
        <family val="3"/>
        <charset val="129"/>
      </rPr>
      <t xml:space="preserve">이륜차
</t>
    </r>
    <r>
      <rPr>
        <sz val="10"/>
        <color rgb="FF000000"/>
        <rFont val="Arial Narrow"/>
        <family val="2"/>
      </rPr>
      <t>Two 
wheeled
vehicle</t>
    </r>
  </si>
  <si>
    <r>
      <rPr>
        <sz val="10"/>
        <color rgb="FF000000"/>
        <rFont val="나눔고딕"/>
        <family val="3"/>
        <charset val="129"/>
      </rPr>
      <t xml:space="preserve">트레
일러
</t>
    </r>
    <r>
      <rPr>
        <sz val="10"/>
        <color rgb="FF000000"/>
        <rFont val="Arial Narrow"/>
        <family val="2"/>
      </rPr>
      <t>Trailer</t>
    </r>
  </si>
  <si>
    <r>
      <rPr>
        <sz val="10"/>
        <color rgb="FF000000"/>
        <rFont val="나눔고딕"/>
        <family val="3"/>
        <charset val="129"/>
      </rPr>
      <t xml:space="preserve">헬기
</t>
    </r>
    <r>
      <rPr>
        <sz val="10"/>
        <color rgb="FF000000"/>
        <rFont val="Arial Narrow"/>
        <family val="2"/>
      </rPr>
      <t>Fire
helicop-ter</t>
    </r>
  </si>
  <si>
    <r>
      <rPr>
        <sz val="10"/>
        <color rgb="FF000000"/>
        <rFont val="나눔고딕"/>
        <family val="3"/>
        <charset val="129"/>
      </rPr>
      <t xml:space="preserve">소방
구조정
</t>
    </r>
    <r>
      <rPr>
        <sz val="10"/>
        <color rgb="FF000000"/>
        <rFont val="Arial Narrow"/>
        <family val="2"/>
      </rPr>
      <t xml:space="preserve"> Fire
Rescue
ship</t>
    </r>
  </si>
  <si>
    <t>44m</t>
  </si>
  <si>
    <r>
      <rPr>
        <sz val="10"/>
        <color rgb="FF000000"/>
        <rFont val="나눔고딕"/>
        <family val="3"/>
        <charset val="129"/>
      </rPr>
      <t xml:space="preserve">내폭
</t>
    </r>
    <r>
      <rPr>
        <sz val="10"/>
        <color rgb="FF000000"/>
        <rFont val="Arial Narrow"/>
        <family val="2"/>
      </rPr>
      <t>Inplos-
ive</t>
    </r>
  </si>
  <si>
    <r>
      <rPr>
        <sz val="10"/>
        <color rgb="FF000000"/>
        <rFont val="나눔고딕"/>
        <family val="3"/>
        <charset val="129"/>
      </rPr>
      <t xml:space="preserve">고성능
</t>
    </r>
    <r>
      <rPr>
        <sz val="10"/>
        <color rgb="FF000000"/>
        <rFont val="Arial Narrow"/>
        <family val="2"/>
      </rPr>
      <t>High Powered</t>
    </r>
  </si>
  <si>
    <r>
      <rPr>
        <sz val="10"/>
        <color rgb="FF000000"/>
        <rFont val="나눔고딕"/>
        <family val="3"/>
        <charset val="129"/>
      </rPr>
      <t xml:space="preserve">일반
</t>
    </r>
    <r>
      <rPr>
        <sz val="10"/>
        <color rgb="FF000000"/>
        <rFont val="Arial Narrow"/>
        <family val="2"/>
      </rPr>
      <t xml:space="preserve">General </t>
    </r>
  </si>
  <si>
    <r>
      <rPr>
        <sz val="9"/>
        <color rgb="FF000000"/>
        <rFont val="나눔고딕"/>
        <family val="3"/>
        <charset val="129"/>
      </rPr>
      <t>승용차</t>
    </r>
    <r>
      <rPr>
        <sz val="10"/>
        <color rgb="FF000000"/>
        <rFont val="나눔고딕"/>
        <family val="3"/>
        <charset val="129"/>
      </rPr>
      <t xml:space="preserve">
</t>
    </r>
    <r>
      <rPr>
        <sz val="9"/>
        <color rgb="FF000000"/>
        <rFont val="Arial Narrow"/>
        <family val="2"/>
      </rPr>
      <t>Passen-ger car</t>
    </r>
  </si>
  <si>
    <r>
      <rPr>
        <sz val="10"/>
        <color rgb="FF000000"/>
        <rFont val="나눔고딕"/>
        <family val="3"/>
        <charset val="129"/>
      </rPr>
      <t xml:space="preserve">승합차
</t>
    </r>
    <r>
      <rPr>
        <sz val="10"/>
        <color rgb="FF000000"/>
        <rFont val="Arial Narrow"/>
        <family val="2"/>
      </rPr>
      <t xml:space="preserve"> Bus</t>
    </r>
  </si>
  <si>
    <r>
      <rPr>
        <sz val="10"/>
        <color rgb="FF000000"/>
        <rFont val="나눔고딕"/>
        <family val="3"/>
        <charset val="129"/>
      </rPr>
      <t xml:space="preserve">화물차
</t>
    </r>
    <r>
      <rPr>
        <sz val="10"/>
        <color rgb="FF000000"/>
        <rFont val="Arial Narrow"/>
        <family val="2"/>
      </rPr>
      <t>Truck</t>
    </r>
  </si>
  <si>
    <t xml:space="preserve">15. 119 구급활동 실적 </t>
  </si>
  <si>
    <t>119 EMS Activities</t>
  </si>
  <si>
    <t>Unit : case</t>
  </si>
  <si>
    <r>
      <rPr>
        <sz val="10"/>
        <color rgb="FF000000"/>
        <rFont val="나눔고딕"/>
        <family val="3"/>
        <charset val="129"/>
      </rPr>
      <t xml:space="preserve">신고건수
</t>
    </r>
    <r>
      <rPr>
        <sz val="10"/>
        <color rgb="FF000000"/>
        <rFont val="Arial Narrow"/>
        <family val="2"/>
      </rPr>
      <t>Number
of cases
reported</t>
    </r>
  </si>
  <si>
    <r>
      <rPr>
        <sz val="10"/>
        <color rgb="FF000000"/>
        <rFont val="나눔고딕"/>
        <family val="3"/>
        <charset val="129"/>
      </rPr>
      <t xml:space="preserve">이송건수
</t>
    </r>
    <r>
      <rPr>
        <sz val="10"/>
        <color rgb="FF000000"/>
        <rFont val="Arial Narrow"/>
        <family val="2"/>
      </rPr>
      <t>Number
of patients
transported</t>
    </r>
  </si>
  <si>
    <r>
      <rPr>
        <sz val="10"/>
        <color rgb="FF000000"/>
        <rFont val="나눔고딕"/>
        <family val="3"/>
        <charset val="129"/>
      </rPr>
      <t>구급환자유형별</t>
    </r>
    <r>
      <rPr>
        <sz val="10"/>
        <color rgb="FF000000"/>
        <rFont val="Arial Narrow"/>
        <family val="2"/>
      </rPr>
      <t xml:space="preserve">   Number of first-aid patients by type</t>
    </r>
  </si>
  <si>
    <r>
      <rPr>
        <sz val="10"/>
        <color rgb="FF000000"/>
        <rFont val="나눔고딕"/>
        <family val="3"/>
        <charset val="129"/>
      </rPr>
      <t>질병</t>
    </r>
    <r>
      <rPr>
        <sz val="10"/>
        <color rgb="FF000000"/>
        <rFont val="Arial Narrow"/>
        <family val="2"/>
      </rPr>
      <t xml:space="preserve">   Diseases</t>
    </r>
  </si>
  <si>
    <r>
      <rPr>
        <sz val="10"/>
        <color rgb="FF000000"/>
        <rFont val="나눔고딕"/>
        <family val="3"/>
        <charset val="129"/>
      </rPr>
      <t xml:space="preserve">교통사고
</t>
    </r>
    <r>
      <rPr>
        <sz val="10"/>
        <color rgb="FF000000"/>
        <rFont val="Arial Narrow"/>
        <family val="2"/>
      </rPr>
      <t>Traffic
accdent</t>
    </r>
  </si>
  <si>
    <r>
      <rPr>
        <sz val="10"/>
        <color rgb="FF000000"/>
        <rFont val="나눔고딕"/>
        <family val="3"/>
        <charset val="129"/>
      </rPr>
      <t xml:space="preserve">고혈압
</t>
    </r>
    <r>
      <rPr>
        <sz val="10"/>
        <color rgb="FF000000"/>
        <rFont val="Arial Narrow"/>
        <family val="2"/>
      </rPr>
      <t>Hypert-ension</t>
    </r>
  </si>
  <si>
    <r>
      <rPr>
        <sz val="10"/>
        <color rgb="FF000000"/>
        <rFont val="나눔고딕"/>
        <family val="3"/>
        <charset val="129"/>
      </rPr>
      <t xml:space="preserve">당뇨
</t>
    </r>
    <r>
      <rPr>
        <sz val="10"/>
        <color rgb="FF000000"/>
        <rFont val="Arial Narrow"/>
        <family val="2"/>
      </rPr>
      <t>Diabet-es</t>
    </r>
  </si>
  <si>
    <r>
      <rPr>
        <sz val="10"/>
        <color rgb="FF000000"/>
        <rFont val="나눔고딕"/>
        <family val="3"/>
        <charset val="129"/>
      </rPr>
      <t xml:space="preserve">기타
</t>
    </r>
    <r>
      <rPr>
        <sz val="10"/>
        <color rgb="FF000000"/>
        <rFont val="Arial Narrow"/>
        <family val="2"/>
      </rPr>
      <t>others</t>
    </r>
  </si>
  <si>
    <r>
      <rPr>
        <sz val="10"/>
        <color rgb="FF000000"/>
        <rFont val="나눔고딕"/>
        <family val="3"/>
        <charset val="129"/>
      </rPr>
      <t>구급환자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 xml:space="preserve">유형별
</t>
    </r>
    <r>
      <rPr>
        <sz val="10"/>
        <color rgb="FF000000"/>
        <rFont val="Arial Narrow"/>
        <family val="2"/>
      </rPr>
      <t>Number of farst-andpatients by type</t>
    </r>
  </si>
  <si>
    <r>
      <rPr>
        <sz val="10"/>
        <color rgb="FF000000"/>
        <rFont val="나눔고딕"/>
        <family val="3"/>
        <charset val="129"/>
      </rPr>
      <t>이송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 xml:space="preserve">병원별
</t>
    </r>
    <r>
      <rPr>
        <sz val="10"/>
        <color rgb="FF000000"/>
        <rFont val="Arial Narrow"/>
        <family val="2"/>
      </rPr>
      <t>By medical facilities</t>
    </r>
  </si>
  <si>
    <r>
      <rPr>
        <sz val="10"/>
        <color rgb="FF000000"/>
        <rFont val="나눔고딕"/>
        <family val="3"/>
        <charset val="129"/>
      </rPr>
      <t>사고부상</t>
    </r>
    <r>
      <rPr>
        <sz val="10"/>
        <color rgb="FF000000"/>
        <rFont val="Arial Narrow"/>
        <family val="2"/>
      </rPr>
      <t xml:space="preserve"> Wounded</t>
    </r>
  </si>
  <si>
    <r>
      <rPr>
        <sz val="10"/>
        <color rgb="FF000000"/>
        <rFont val="나눔고딕"/>
        <family val="3"/>
        <charset val="129"/>
      </rPr>
      <t xml:space="preserve">의원
</t>
    </r>
    <r>
      <rPr>
        <sz val="10"/>
        <color rgb="FF000000"/>
        <rFont val="Arial Narrow"/>
        <family val="2"/>
      </rPr>
      <t>Clinics</t>
    </r>
  </si>
  <si>
    <r>
      <rPr>
        <sz val="10"/>
        <color rgb="FF000000"/>
        <rFont val="나눔고딕"/>
        <family val="3"/>
        <charset val="129"/>
      </rPr>
      <t xml:space="preserve">일반병원
</t>
    </r>
    <r>
      <rPr>
        <sz val="10"/>
        <color rgb="FF000000"/>
        <rFont val="Arial Narrow"/>
        <family val="2"/>
      </rPr>
      <t>Hospitals</t>
    </r>
  </si>
  <si>
    <r>
      <rPr>
        <sz val="10"/>
        <color rgb="FF000000"/>
        <rFont val="나눔고딕"/>
        <family val="3"/>
        <charset val="129"/>
      </rPr>
      <t xml:space="preserve">종합병원
</t>
    </r>
    <r>
      <rPr>
        <sz val="10"/>
        <color rgb="FF000000"/>
        <rFont val="Arial Narrow"/>
        <family val="2"/>
      </rPr>
      <t>General hospitals</t>
    </r>
  </si>
  <si>
    <r>
      <rPr>
        <sz val="10"/>
        <color rgb="FF000000"/>
        <rFont val="나눔고딕"/>
        <family val="3"/>
        <charset val="129"/>
      </rPr>
      <t>추락</t>
    </r>
    <r>
      <rPr>
        <sz val="10"/>
        <color rgb="FF000000"/>
        <rFont val="Arial Narrow"/>
        <family val="2"/>
      </rPr>
      <t>/</t>
    </r>
    <r>
      <rPr>
        <sz val="10"/>
        <color rgb="FF000000"/>
        <rFont val="나눔고딕"/>
        <family val="3"/>
        <charset val="129"/>
      </rPr>
      <t xml:space="preserve">낙상
</t>
    </r>
    <r>
      <rPr>
        <sz val="10"/>
        <color rgb="FF000000"/>
        <rFont val="Arial Narrow"/>
        <family val="2"/>
      </rPr>
      <t>Fall</t>
    </r>
  </si>
  <si>
    <r>
      <rPr>
        <sz val="10"/>
        <color rgb="FF000000"/>
        <rFont val="나눔고딕"/>
        <family val="3"/>
        <charset val="129"/>
      </rPr>
      <t xml:space="preserve">둔상
</t>
    </r>
    <r>
      <rPr>
        <sz val="10"/>
        <color rgb="FF000000"/>
        <rFont val="Arial Narrow"/>
        <family val="2"/>
      </rPr>
      <t>Traumatic shock</t>
    </r>
  </si>
  <si>
    <t xml:space="preserve"> 16. 119 구조활동 실적</t>
  </si>
  <si>
    <t>119 EMS Rescue Activities</t>
  </si>
  <si>
    <r>
      <rPr>
        <sz val="10"/>
        <color rgb="FF000000"/>
        <rFont val="나눔고딕"/>
        <family val="3"/>
        <charset val="129"/>
      </rPr>
      <t>연</t>
    </r>
    <r>
      <rPr>
        <sz val="10"/>
        <color rgb="FF000000"/>
        <rFont val="Arial Narrow"/>
        <family val="2"/>
      </rPr>
      <t xml:space="preserve">  </t>
    </r>
    <r>
      <rPr>
        <sz val="10"/>
        <color rgb="FF000000"/>
        <rFont val="나눔고딕"/>
        <family val="3"/>
        <charset val="129"/>
      </rPr>
      <t xml:space="preserve">별
</t>
    </r>
    <r>
      <rPr>
        <sz val="10"/>
        <color rgb="FF000000"/>
        <rFont val="Arial Narrow"/>
        <family val="2"/>
      </rPr>
      <t>Year</t>
    </r>
  </si>
  <si>
    <r>
      <rPr>
        <sz val="10"/>
        <color rgb="FF000000"/>
        <rFont val="나눔고딕"/>
        <family val="3"/>
        <charset val="129"/>
      </rPr>
      <t xml:space="preserve">출동건수
</t>
    </r>
    <r>
      <rPr>
        <sz val="10"/>
        <color rgb="FF000000"/>
        <rFont val="Arial Narrow"/>
        <family val="2"/>
      </rPr>
      <t>Number of cases</t>
    </r>
  </si>
  <si>
    <r>
      <rPr>
        <sz val="10"/>
        <color rgb="FF000000"/>
        <rFont val="나눔고딕"/>
        <family val="3"/>
        <charset val="129"/>
      </rPr>
      <t>구조</t>
    </r>
    <r>
      <rPr>
        <sz val="10"/>
        <color rgb="FF000000"/>
        <rFont val="Arial Narrow"/>
        <family val="2"/>
      </rPr>
      <t>(</t>
    </r>
    <r>
      <rPr>
        <sz val="10"/>
        <color rgb="FF000000"/>
        <rFont val="나눔고딕"/>
        <family val="3"/>
        <charset val="129"/>
      </rPr>
      <t>처리</t>
    </r>
    <r>
      <rPr>
        <sz val="10"/>
        <color rgb="FF000000"/>
        <rFont val="Arial Narrow"/>
        <family val="2"/>
      </rPr>
      <t xml:space="preserve">) </t>
    </r>
    <r>
      <rPr>
        <sz val="10"/>
        <color rgb="FF000000"/>
        <rFont val="나눔고딕"/>
        <family val="3"/>
        <charset val="129"/>
      </rPr>
      <t>건수</t>
    </r>
    <r>
      <rPr>
        <sz val="10"/>
        <color rgb="FF000000"/>
        <rFont val="Arial Narrow"/>
        <family val="2"/>
      </rPr>
      <t xml:space="preserve">   Number of cases rescued</t>
    </r>
  </si>
  <si>
    <r>
      <rPr>
        <sz val="10"/>
        <color rgb="FF000000"/>
        <rFont val="나눔고딕"/>
        <family val="3"/>
        <charset val="129"/>
      </rPr>
      <t xml:space="preserve">구조인원
</t>
    </r>
    <r>
      <rPr>
        <sz val="10"/>
        <color rgb="FF000000"/>
        <rFont val="Arial Narrow"/>
        <family val="2"/>
      </rPr>
      <t>(</t>
    </r>
    <r>
      <rPr>
        <sz val="10"/>
        <color rgb="FF000000"/>
        <rFont val="나눔고딕"/>
        <family val="3"/>
        <charset val="129"/>
      </rPr>
      <t>명</t>
    </r>
    <r>
      <rPr>
        <sz val="10"/>
        <color rgb="FF000000"/>
        <rFont val="Arial Narrow"/>
        <family val="2"/>
      </rPr>
      <t>)
Rescued
person</t>
    </r>
  </si>
  <si>
    <r>
      <rPr>
        <sz val="10"/>
        <color rgb="FF000000"/>
        <rFont val="나눔고딕"/>
        <family val="3"/>
        <charset val="129"/>
      </rPr>
      <t>미처리</t>
    </r>
    <r>
      <rPr>
        <vertAlign val="superscript"/>
        <sz val="10"/>
        <color rgb="FF000000"/>
        <rFont val="Arial Narrow"/>
        <family val="2"/>
      </rPr>
      <t>1)</t>
    </r>
    <r>
      <rPr>
        <sz val="10"/>
        <color rgb="FF000000"/>
        <rFont val="Arial Narrow"/>
        <family val="2"/>
      </rPr>
      <t xml:space="preserve">
(</t>
    </r>
    <r>
      <rPr>
        <sz val="10"/>
        <color rgb="FF000000"/>
        <rFont val="나눔고딕"/>
        <family val="3"/>
        <charset val="129"/>
      </rPr>
      <t>자체처리</t>
    </r>
    <r>
      <rPr>
        <sz val="10"/>
        <color rgb="FF000000"/>
        <rFont val="Arial Narrow"/>
        <family val="2"/>
      </rPr>
      <t xml:space="preserve">,
</t>
    </r>
    <r>
      <rPr>
        <sz val="10"/>
        <color rgb="FF000000"/>
        <rFont val="나눔고딕"/>
        <family val="3"/>
        <charset val="129"/>
      </rPr>
      <t>허위등</t>
    </r>
    <r>
      <rPr>
        <sz val="10"/>
        <color rgb="FF000000"/>
        <rFont val="Arial Narrow"/>
        <family val="2"/>
      </rPr>
      <t>)
Non-action</t>
    </r>
  </si>
  <si>
    <r>
      <rPr>
        <sz val="10"/>
        <color rgb="FF000000"/>
        <rFont val="나눔고딕"/>
        <family val="3"/>
        <charset val="129"/>
      </rPr>
      <t xml:space="preserve">인명구조
</t>
    </r>
    <r>
      <rPr>
        <sz val="10"/>
        <color rgb="FF000000"/>
        <rFont val="Arial Narrow"/>
        <family val="2"/>
      </rPr>
      <t>Rescue</t>
    </r>
  </si>
  <si>
    <r>
      <rPr>
        <sz val="10"/>
        <color rgb="FF000000"/>
        <rFont val="나눔고딕"/>
        <family val="3"/>
        <charset val="129"/>
      </rPr>
      <t xml:space="preserve">안전조치
</t>
    </r>
    <r>
      <rPr>
        <sz val="10"/>
        <color rgb="FF000000"/>
        <rFont val="Arial Narrow"/>
        <family val="2"/>
      </rPr>
      <t>Safety action</t>
    </r>
  </si>
  <si>
    <r>
      <rPr>
        <sz val="10"/>
        <color rgb="FF000000"/>
        <rFont val="나눔고딕"/>
        <family val="3"/>
        <charset val="129"/>
      </rPr>
      <t>기</t>
    </r>
    <r>
      <rPr>
        <sz val="10"/>
        <color rgb="FF000000"/>
        <rFont val="Arial Narrow"/>
        <family val="2"/>
      </rPr>
      <t xml:space="preserve">  </t>
    </r>
    <r>
      <rPr>
        <sz val="10"/>
        <color rgb="FF000000"/>
        <rFont val="나눔고딕"/>
        <family val="3"/>
        <charset val="129"/>
      </rPr>
      <t xml:space="preserve">타
</t>
    </r>
    <r>
      <rPr>
        <sz val="10"/>
        <color rgb="FF000000"/>
        <rFont val="Arial Narrow"/>
        <family val="2"/>
      </rPr>
      <t>Other</t>
    </r>
  </si>
  <si>
    <r>
      <rPr>
        <sz val="10"/>
        <color rgb="FF000000"/>
        <rFont val="나눔고딕"/>
        <family val="3"/>
        <charset val="129"/>
      </rPr>
      <t>사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>고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>종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>별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>구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>조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>인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>원</t>
    </r>
    <r>
      <rPr>
        <sz val="10"/>
        <color rgb="FF000000"/>
        <rFont val="Arial Narrow"/>
        <family val="2"/>
      </rPr>
      <t>(</t>
    </r>
    <r>
      <rPr>
        <sz val="10"/>
        <color rgb="FF000000"/>
        <rFont val="나눔고딕"/>
        <family val="3"/>
        <charset val="129"/>
      </rPr>
      <t>명</t>
    </r>
    <r>
      <rPr>
        <sz val="10"/>
        <color rgb="FF000000"/>
        <rFont val="Arial Narrow"/>
        <family val="2"/>
      </rPr>
      <t>)  Rescued person by accident</t>
    </r>
  </si>
  <si>
    <r>
      <rPr>
        <sz val="10"/>
        <color rgb="FF000000"/>
        <rFont val="나눔고딕"/>
        <family val="3"/>
        <charset val="129"/>
      </rPr>
      <t>화</t>
    </r>
    <r>
      <rPr>
        <sz val="10"/>
        <color rgb="FF000000"/>
        <rFont val="Arial Narrow"/>
        <family val="2"/>
      </rPr>
      <t xml:space="preserve">  </t>
    </r>
    <r>
      <rPr>
        <sz val="10"/>
        <color rgb="FF000000"/>
        <rFont val="나눔고딕"/>
        <family val="3"/>
        <charset val="129"/>
      </rPr>
      <t xml:space="preserve">재
</t>
    </r>
    <r>
      <rPr>
        <sz val="10"/>
        <color rgb="FF000000"/>
        <rFont val="Arial Narrow"/>
        <family val="2"/>
      </rPr>
      <t>Fire</t>
    </r>
  </si>
  <si>
    <r>
      <rPr>
        <sz val="10"/>
        <color rgb="FF000000"/>
        <rFont val="나눔고딕"/>
        <family val="3"/>
        <charset val="129"/>
      </rPr>
      <t xml:space="preserve">교통사고
</t>
    </r>
    <r>
      <rPr>
        <sz val="10"/>
        <color rgb="FF000000"/>
        <rFont val="Arial Narrow"/>
        <family val="2"/>
      </rPr>
      <t>Traffic</t>
    </r>
  </si>
  <si>
    <r>
      <rPr>
        <sz val="10"/>
        <color rgb="FF000000"/>
        <rFont val="나눔고딕"/>
        <family val="3"/>
        <charset val="129"/>
      </rPr>
      <t xml:space="preserve">수난사고
</t>
    </r>
    <r>
      <rPr>
        <sz val="10"/>
        <color rgb="FF000000"/>
        <rFont val="Arial Narrow"/>
        <family val="2"/>
      </rPr>
      <t>Flood</t>
    </r>
  </si>
  <si>
    <r>
      <rPr>
        <sz val="10"/>
        <color rgb="FF000000"/>
        <rFont val="나눔고딕"/>
        <family val="3"/>
        <charset val="129"/>
      </rPr>
      <t xml:space="preserve">기계사고
</t>
    </r>
    <r>
      <rPr>
        <sz val="10"/>
        <color rgb="FF000000"/>
        <rFont val="Arial Narrow"/>
        <family val="2"/>
      </rPr>
      <t>Mechinery</t>
    </r>
  </si>
  <si>
    <r>
      <rPr>
        <sz val="10"/>
        <color rgb="FF000000"/>
        <rFont val="나눔고딕"/>
        <family val="3"/>
        <charset val="129"/>
      </rPr>
      <t xml:space="preserve">승강기
</t>
    </r>
    <r>
      <rPr>
        <sz val="10"/>
        <color rgb="FF000000"/>
        <rFont val="Arial Narrow"/>
        <family val="2"/>
      </rPr>
      <t>Elevator</t>
    </r>
  </si>
  <si>
    <r>
      <rPr>
        <sz val="10"/>
        <color rgb="FF000000"/>
        <rFont val="나눔고딕"/>
        <family val="3"/>
        <charset val="129"/>
      </rPr>
      <t xml:space="preserve">산악사고
</t>
    </r>
    <r>
      <rPr>
        <sz val="10"/>
        <color rgb="FF000000"/>
        <rFont val="Arial Narrow"/>
        <family val="2"/>
      </rPr>
      <t>Mountains</t>
    </r>
  </si>
  <si>
    <r>
      <rPr>
        <sz val="10"/>
        <color rgb="FF000000"/>
        <rFont val="나눔고딕"/>
        <family val="3"/>
        <charset val="129"/>
      </rPr>
      <t>갇</t>
    </r>
    <r>
      <rPr>
        <sz val="10"/>
        <color rgb="FF000000"/>
        <rFont val="Arial Narrow"/>
        <family val="2"/>
      </rPr>
      <t xml:space="preserve">  </t>
    </r>
    <r>
      <rPr>
        <sz val="10"/>
        <color rgb="FF000000"/>
        <rFont val="나눔고딕"/>
        <family val="3"/>
        <charset val="129"/>
      </rPr>
      <t xml:space="preserve">힘
</t>
    </r>
    <r>
      <rPr>
        <sz val="9"/>
        <color rgb="FF000000"/>
        <rFont val="Arial Narrow"/>
        <family val="2"/>
      </rPr>
      <t>Confinement</t>
    </r>
  </si>
  <si>
    <r>
      <rPr>
        <sz val="10"/>
        <color rgb="FF000000"/>
        <rFont val="나눔고딕"/>
        <family val="3"/>
        <charset val="129"/>
      </rPr>
      <t>기</t>
    </r>
    <r>
      <rPr>
        <sz val="10"/>
        <color rgb="FF000000"/>
        <rFont val="Arial Narrow"/>
        <family val="2"/>
      </rPr>
      <t xml:space="preserve">  </t>
    </r>
    <r>
      <rPr>
        <sz val="10"/>
        <color rgb="FF000000"/>
        <rFont val="나눔고딕"/>
        <family val="3"/>
        <charset val="129"/>
      </rPr>
      <t>타</t>
    </r>
    <r>
      <rPr>
        <vertAlign val="superscript"/>
        <sz val="10"/>
        <color rgb="FF000000"/>
        <rFont val="Arial Narrow"/>
        <family val="2"/>
      </rPr>
      <t xml:space="preserve"> 2)
</t>
    </r>
    <r>
      <rPr>
        <sz val="10"/>
        <color rgb="FF000000"/>
        <rFont val="Arial Narrow"/>
        <family val="2"/>
      </rPr>
      <t>Other</t>
    </r>
  </si>
  <si>
    <t>주 1) 미처리는 출동했으나 이미 자력구조 등으로 119구조대의 활동이 불필요한 경우</t>
  </si>
  <si>
    <t xml:space="preserve">   2) 기타 항목에는 붕괴, 추락, 폭발, 약물, 자연재해, 고립, 유독물질, 자해범죄 등이 포함 </t>
  </si>
  <si>
    <t xml:space="preserve">자료 : 목포소방서 </t>
  </si>
  <si>
    <t>19. 소방 대상물 현황</t>
  </si>
  <si>
    <t>Facilities Subjected to Fire Safety Regulations</t>
  </si>
  <si>
    <t>단위 : 개소</t>
  </si>
  <si>
    <t>Unit : Place</t>
  </si>
  <si>
    <r>
      <rPr>
        <sz val="10"/>
        <color rgb="FF000000"/>
        <rFont val="나눔고딕"/>
        <family val="3"/>
        <charset val="129"/>
      </rPr>
      <t xml:space="preserve">아파트
</t>
    </r>
    <r>
      <rPr>
        <sz val="10"/>
        <color rgb="FF000000"/>
        <rFont val="Arial Narrow"/>
        <family val="2"/>
      </rPr>
      <t>Apartment</t>
    </r>
  </si>
  <si>
    <r>
      <rPr>
        <sz val="10"/>
        <color rgb="FF000000"/>
        <rFont val="나눔고딕"/>
        <family val="3"/>
        <charset val="129"/>
      </rPr>
      <t xml:space="preserve">기숙사
</t>
    </r>
    <r>
      <rPr>
        <sz val="10"/>
        <color rgb="FF000000"/>
        <rFont val="Arial Narrow"/>
        <family val="2"/>
      </rPr>
      <t>Dormitories</t>
    </r>
  </si>
  <si>
    <r>
      <rPr>
        <sz val="10"/>
        <color rgb="FF000000"/>
        <rFont val="나눔고딕"/>
        <family val="3"/>
        <charset val="129"/>
      </rPr>
      <t>근린</t>
    </r>
    <r>
      <rPr>
        <sz val="10"/>
        <color rgb="FF000000"/>
        <rFont val="Arial Narrow"/>
        <family val="2"/>
      </rPr>
      <t xml:space="preserve"> 
</t>
    </r>
    <r>
      <rPr>
        <sz val="10"/>
        <color rgb="FF000000"/>
        <rFont val="나눔고딕"/>
        <family val="3"/>
        <charset val="129"/>
      </rPr>
      <t xml:space="preserve">생활시설
</t>
    </r>
    <r>
      <rPr>
        <sz val="10"/>
        <color rgb="FF000000"/>
        <rFont val="Arial Narrow"/>
        <family val="2"/>
      </rPr>
      <t>Community Facilities</t>
    </r>
  </si>
  <si>
    <r>
      <rPr>
        <sz val="10"/>
        <color rgb="FF000000"/>
        <rFont val="나눔고딕"/>
        <family val="3"/>
        <charset val="129"/>
      </rPr>
      <t>문화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>및</t>
    </r>
    <r>
      <rPr>
        <sz val="10"/>
        <color rgb="FF000000"/>
        <rFont val="Arial Narrow"/>
        <family val="2"/>
      </rPr>
      <t xml:space="preserve"> 
</t>
    </r>
    <r>
      <rPr>
        <sz val="10"/>
        <color rgb="FF000000"/>
        <rFont val="나눔고딕"/>
        <family val="3"/>
        <charset val="129"/>
      </rPr>
      <t xml:space="preserve">집회시설
</t>
    </r>
    <r>
      <rPr>
        <sz val="10"/>
        <color rgb="FF000000"/>
        <rFont val="Arial Narrow"/>
        <family val="2"/>
      </rPr>
      <t>Stadiums</t>
    </r>
  </si>
  <si>
    <r>
      <rPr>
        <sz val="10"/>
        <color rgb="FF000000"/>
        <rFont val="나눔고딕"/>
        <family val="3"/>
        <charset val="129"/>
      </rPr>
      <t xml:space="preserve">종교시설
</t>
    </r>
    <r>
      <rPr>
        <sz val="10"/>
        <color rgb="FF000000"/>
        <rFont val="Arial Narrow"/>
        <family val="2"/>
      </rPr>
      <t>Religious
Facilities</t>
    </r>
  </si>
  <si>
    <r>
      <rPr>
        <sz val="10"/>
        <color rgb="FF000000"/>
        <rFont val="나눔고딕"/>
        <family val="3"/>
        <charset val="129"/>
      </rPr>
      <t xml:space="preserve">판매시설
</t>
    </r>
    <r>
      <rPr>
        <sz val="10"/>
        <color rgb="FF000000"/>
        <rFont val="Arial Narrow"/>
        <family val="2"/>
      </rPr>
      <t>Stores</t>
    </r>
  </si>
  <si>
    <r>
      <rPr>
        <sz val="10"/>
        <color rgb="FF000000"/>
        <rFont val="나눔고딕"/>
        <family val="3"/>
        <charset val="129"/>
      </rPr>
      <t xml:space="preserve">운수시설
</t>
    </r>
    <r>
      <rPr>
        <sz val="10"/>
        <color rgb="FF000000"/>
        <rFont val="Arial Narrow"/>
        <family val="2"/>
      </rPr>
      <t>Transport
Facilities</t>
    </r>
  </si>
  <si>
    <r>
      <rPr>
        <sz val="10"/>
        <color rgb="FF000000"/>
        <rFont val="나눔고딕"/>
        <family val="3"/>
        <charset val="129"/>
      </rPr>
      <t xml:space="preserve">의료시설
</t>
    </r>
    <r>
      <rPr>
        <sz val="10"/>
        <color rgb="FF000000"/>
        <rFont val="Arial Narrow"/>
        <family val="2"/>
      </rPr>
      <t>Medical
Facilities</t>
    </r>
  </si>
  <si>
    <r>
      <rPr>
        <sz val="10"/>
        <color rgb="FF000000"/>
        <rFont val="나눔고딕"/>
        <family val="3"/>
        <charset val="129"/>
      </rPr>
      <t xml:space="preserve">교육연구시설
</t>
    </r>
    <r>
      <rPr>
        <sz val="10"/>
        <color rgb="FF000000"/>
        <rFont val="Arial Narrow"/>
        <family val="2"/>
      </rPr>
      <t>Education and research
Facilities</t>
    </r>
  </si>
  <si>
    <r>
      <rPr>
        <sz val="10"/>
        <color rgb="FF000000"/>
        <rFont val="나눔고딕"/>
        <family val="3"/>
        <charset val="129"/>
      </rPr>
      <t xml:space="preserve">노유자
시설
</t>
    </r>
    <r>
      <rPr>
        <sz val="10"/>
        <color rgb="FF000000"/>
        <rFont val="Arial Narrow"/>
        <family val="2"/>
      </rPr>
      <t>Facilities
for old and
youth</t>
    </r>
  </si>
  <si>
    <r>
      <rPr>
        <sz val="10"/>
        <color rgb="FF000000"/>
        <rFont val="나눔고딕"/>
        <family val="3"/>
        <charset val="129"/>
      </rPr>
      <t xml:space="preserve">수련시설
</t>
    </r>
    <r>
      <rPr>
        <sz val="10"/>
        <color rgb="FF000000"/>
        <rFont val="Arial Narrow"/>
        <family val="2"/>
      </rPr>
      <t>Training</t>
    </r>
  </si>
  <si>
    <r>
      <rPr>
        <sz val="10"/>
        <color rgb="FF000000"/>
        <rFont val="나눔고딕"/>
        <family val="3"/>
        <charset val="129"/>
      </rPr>
      <t xml:space="preserve">운동시설
</t>
    </r>
    <r>
      <rPr>
        <sz val="10"/>
        <color rgb="FF000000"/>
        <rFont val="Arial Narrow"/>
        <family val="2"/>
      </rPr>
      <t>Sporting</t>
    </r>
  </si>
  <si>
    <r>
      <rPr>
        <sz val="10"/>
        <color rgb="FF000000"/>
        <rFont val="나눔고딕"/>
        <family val="3"/>
        <charset val="129"/>
      </rPr>
      <t xml:space="preserve">업무시설
</t>
    </r>
    <r>
      <rPr>
        <sz val="10"/>
        <color rgb="FF000000"/>
        <rFont val="Arial Narrow"/>
        <family val="2"/>
      </rPr>
      <t>Business</t>
    </r>
  </si>
  <si>
    <r>
      <rPr>
        <sz val="10"/>
        <color rgb="FF000000"/>
        <rFont val="나눔고딕"/>
        <family val="3"/>
        <charset val="129"/>
      </rPr>
      <t xml:space="preserve">숙박시설
</t>
    </r>
    <r>
      <rPr>
        <sz val="10"/>
        <color rgb="FF000000"/>
        <rFont val="Arial Narrow"/>
        <family val="2"/>
      </rPr>
      <t>Lodging</t>
    </r>
  </si>
  <si>
    <r>
      <rPr>
        <sz val="10"/>
        <color rgb="FF000000"/>
        <rFont val="나눔고딕"/>
        <family val="3"/>
        <charset val="129"/>
      </rPr>
      <t xml:space="preserve">위락시설
</t>
    </r>
    <r>
      <rPr>
        <sz val="10"/>
        <color rgb="FF000000"/>
        <rFont val="Arial Narrow"/>
        <family val="2"/>
      </rPr>
      <t>Amuse
-ment</t>
    </r>
  </si>
  <si>
    <r>
      <rPr>
        <sz val="10"/>
        <color rgb="FF000000"/>
        <rFont val="나눔고딕"/>
        <family val="3"/>
        <charset val="129"/>
      </rPr>
      <t xml:space="preserve">공장
</t>
    </r>
    <r>
      <rPr>
        <sz val="10"/>
        <color rgb="FF000000"/>
        <rFont val="Arial Narrow"/>
        <family val="2"/>
      </rPr>
      <t>Factories</t>
    </r>
  </si>
  <si>
    <r>
      <rPr>
        <sz val="10"/>
        <color rgb="FF000000"/>
        <rFont val="나눔고딕"/>
        <family val="3"/>
        <charset val="129"/>
      </rPr>
      <t xml:space="preserve">창고시설
</t>
    </r>
    <r>
      <rPr>
        <sz val="10"/>
        <color rgb="FF000000"/>
        <rFont val="Arial Narrow"/>
        <family val="2"/>
      </rPr>
      <t>Ware
house</t>
    </r>
  </si>
  <si>
    <r>
      <rPr>
        <sz val="10"/>
        <color rgb="FF000000"/>
        <rFont val="나눔고딕"/>
        <family val="3"/>
        <charset val="129"/>
      </rPr>
      <t>위험물저장</t>
    </r>
    <r>
      <rPr>
        <sz val="10"/>
        <color rgb="FF000000"/>
        <rFont val="Arial Narrow"/>
        <family val="2"/>
      </rPr>
      <t xml:space="preserve"> 
</t>
    </r>
    <r>
      <rPr>
        <sz val="10"/>
        <color rgb="FF000000"/>
        <rFont val="나눔고딕"/>
        <family val="3"/>
        <charset val="129"/>
      </rPr>
      <t>및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 xml:space="preserve">처리시설
</t>
    </r>
    <r>
      <rPr>
        <sz val="10"/>
        <color rgb="FF000000"/>
        <rFont val="Arial Narrow"/>
        <family val="2"/>
      </rPr>
      <t>Storage &amp; handling of
dangerous object</t>
    </r>
  </si>
  <si>
    <r>
      <rPr>
        <sz val="10"/>
        <color rgb="FF000000"/>
        <rFont val="나눔고딕"/>
        <family val="3"/>
        <charset val="129"/>
      </rPr>
      <t>항공기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>및</t>
    </r>
    <r>
      <rPr>
        <sz val="10"/>
        <color rgb="FF000000"/>
        <rFont val="Arial Narrow"/>
        <family val="2"/>
      </rPr>
      <t xml:space="preserve"> 
</t>
    </r>
    <r>
      <rPr>
        <sz val="10"/>
        <color rgb="FF000000"/>
        <rFont val="나눔고딕"/>
        <family val="3"/>
        <charset val="129"/>
      </rPr>
      <t xml:space="preserve">자동차
관련시설
</t>
    </r>
    <r>
      <rPr>
        <sz val="10"/>
        <color rgb="FF000000"/>
        <rFont val="Arial Narrow"/>
        <family val="2"/>
      </rPr>
      <t xml:space="preserve">Airplane&amp;
</t>
    </r>
    <r>
      <rPr>
        <sz val="9"/>
        <color rgb="FF000000"/>
        <rFont val="Arial Narrow"/>
        <family val="2"/>
      </rPr>
      <t>Automoibile</t>
    </r>
    <r>
      <rPr>
        <sz val="10"/>
        <color rgb="FF000000"/>
        <rFont val="Arial Narrow"/>
        <family val="2"/>
      </rPr>
      <t xml:space="preserve"> 
related Facilities</t>
    </r>
  </si>
  <si>
    <r>
      <rPr>
        <sz val="10"/>
        <color rgb="FF000000"/>
        <rFont val="나눔고딕"/>
        <family val="3"/>
        <charset val="129"/>
      </rPr>
      <t>동물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>및</t>
    </r>
    <r>
      <rPr>
        <sz val="10"/>
        <color rgb="FF000000"/>
        <rFont val="Arial Narrow"/>
        <family val="2"/>
      </rPr>
      <t xml:space="preserve"> 
</t>
    </r>
    <r>
      <rPr>
        <sz val="10"/>
        <color rgb="FF000000"/>
        <rFont val="나눔고딕"/>
        <family val="3"/>
        <charset val="129"/>
      </rPr>
      <t>식물</t>
    </r>
    <r>
      <rPr>
        <sz val="10"/>
        <color rgb="FF000000"/>
        <rFont val="Arial Narrow"/>
        <family val="2"/>
      </rPr>
      <t xml:space="preserve"> 
</t>
    </r>
    <r>
      <rPr>
        <sz val="10"/>
        <color rgb="FF000000"/>
        <rFont val="나눔고딕"/>
        <family val="3"/>
        <charset val="129"/>
      </rPr>
      <t xml:space="preserve">관련시설
</t>
    </r>
    <r>
      <rPr>
        <sz val="10"/>
        <color rgb="FF000000"/>
        <rFont val="Arial Narrow"/>
        <family val="2"/>
      </rPr>
      <t xml:space="preserve">Animal, plant
related Facilities </t>
    </r>
  </si>
  <si>
    <r>
      <rPr>
        <sz val="10"/>
        <color rgb="FF000000"/>
        <rFont val="나눔고딕"/>
        <family val="3"/>
        <charset val="129"/>
      </rPr>
      <t>분뇨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>및</t>
    </r>
    <r>
      <rPr>
        <sz val="10"/>
        <color rgb="FF000000"/>
        <rFont val="Arial Narrow"/>
        <family val="2"/>
      </rPr>
      <t xml:space="preserve"> 
</t>
    </r>
    <r>
      <rPr>
        <sz val="10"/>
        <color rgb="FF000000"/>
        <rFont val="나눔고딕"/>
        <family val="3"/>
        <charset val="129"/>
      </rPr>
      <t>쓰레기</t>
    </r>
    <r>
      <rPr>
        <sz val="10"/>
        <color rgb="FF000000"/>
        <rFont val="Arial Narrow"/>
        <family val="2"/>
      </rPr>
      <t xml:space="preserve"> 
</t>
    </r>
    <r>
      <rPr>
        <sz val="10"/>
        <color rgb="FF000000"/>
        <rFont val="나눔고딕"/>
        <family val="3"/>
        <charset val="129"/>
      </rPr>
      <t xml:space="preserve">처리실
</t>
    </r>
    <r>
      <rPr>
        <sz val="9"/>
        <color rgb="FF000000"/>
        <rFont val="Arial Narrow"/>
        <family val="2"/>
      </rPr>
      <t>Waste&amp;Soil</t>
    </r>
    <r>
      <rPr>
        <sz val="10"/>
        <color rgb="FF000000"/>
        <rFont val="Arial Narrow"/>
        <family val="2"/>
      </rPr>
      <t xml:space="preserve">
Treatment Facilities</t>
    </r>
  </si>
  <si>
    <r>
      <rPr>
        <sz val="10"/>
        <color rgb="FF000000"/>
        <rFont val="나눔고딕"/>
        <family val="3"/>
        <charset val="129"/>
      </rPr>
      <t>교정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>및</t>
    </r>
    <r>
      <rPr>
        <sz val="10"/>
        <color rgb="FF000000"/>
        <rFont val="Arial Narrow"/>
        <family val="2"/>
      </rPr>
      <t xml:space="preserve"> 
</t>
    </r>
    <r>
      <rPr>
        <sz val="10"/>
        <color rgb="FF000000"/>
        <rFont val="나눔고딕"/>
        <family val="3"/>
        <charset val="129"/>
      </rPr>
      <t xml:space="preserve">군사시설
</t>
    </r>
    <r>
      <rPr>
        <sz val="10"/>
        <color rgb="FF000000"/>
        <rFont val="Arial Narrow"/>
        <family val="2"/>
      </rPr>
      <t>Correction and
Military Facilities</t>
    </r>
  </si>
  <si>
    <r>
      <rPr>
        <sz val="10"/>
        <color rgb="FF000000"/>
        <rFont val="나눔고딕"/>
        <family val="3"/>
        <charset val="129"/>
      </rPr>
      <t xml:space="preserve">방송통신
시설
</t>
    </r>
    <r>
      <rPr>
        <sz val="9"/>
        <color rgb="FF000000"/>
        <rFont val="Arial Narrow"/>
        <family val="2"/>
      </rPr>
      <t>Broad-casting&amp;Co-mmunicationFacilities</t>
    </r>
  </si>
  <si>
    <r>
      <rPr>
        <sz val="10"/>
        <color rgb="FF000000"/>
        <rFont val="나눔고딕"/>
        <family val="3"/>
        <charset val="129"/>
      </rPr>
      <t xml:space="preserve">발전시설
</t>
    </r>
    <r>
      <rPr>
        <sz val="10"/>
        <color rgb="FF000000"/>
        <rFont val="Arial Narrow"/>
        <family val="2"/>
      </rPr>
      <t xml:space="preserve">Facilities for Electricity
Generation </t>
    </r>
  </si>
  <si>
    <r>
      <rPr>
        <sz val="10"/>
        <color rgb="FF000000"/>
        <rFont val="나눔고딕"/>
        <family val="3"/>
        <charset val="129"/>
      </rPr>
      <t xml:space="preserve">묘지
관련시설
</t>
    </r>
    <r>
      <rPr>
        <sz val="10"/>
        <color rgb="FF000000"/>
        <rFont val="Arial Narrow"/>
        <family val="2"/>
      </rPr>
      <t>Cemeteries</t>
    </r>
  </si>
  <si>
    <r>
      <rPr>
        <sz val="10"/>
        <color rgb="FF000000"/>
        <rFont val="나눔고딕"/>
        <family val="3"/>
        <charset val="129"/>
      </rPr>
      <t xml:space="preserve">관광
휴게시설
</t>
    </r>
    <r>
      <rPr>
        <sz val="10"/>
        <color rgb="FF000000"/>
        <rFont val="Arial Narrow"/>
        <family val="2"/>
      </rPr>
      <t>Tourism
Facilities</t>
    </r>
  </si>
  <si>
    <r>
      <rPr>
        <sz val="10"/>
        <color rgb="FF000000"/>
        <rFont val="나눔고딕"/>
        <family val="3"/>
        <charset val="129"/>
      </rPr>
      <t xml:space="preserve">장례식장
</t>
    </r>
    <r>
      <rPr>
        <sz val="10"/>
        <color rgb="FF000000"/>
        <rFont val="Arial Narrow"/>
        <family val="2"/>
      </rPr>
      <t>Fueral
halls</t>
    </r>
  </si>
  <si>
    <r>
      <rPr>
        <sz val="10"/>
        <color rgb="FF000000"/>
        <rFont val="나눔고딕"/>
        <family val="3"/>
        <charset val="129"/>
      </rPr>
      <t xml:space="preserve">지하가
</t>
    </r>
    <r>
      <rPr>
        <sz val="10"/>
        <color rgb="FF000000"/>
        <rFont val="Arial Narrow"/>
        <family val="2"/>
      </rPr>
      <t>Under-ground
arcade</t>
    </r>
  </si>
  <si>
    <r>
      <rPr>
        <sz val="10"/>
        <color rgb="FF000000"/>
        <rFont val="나눔고딕"/>
        <family val="3"/>
        <charset val="129"/>
      </rPr>
      <t xml:space="preserve">지하구
</t>
    </r>
    <r>
      <rPr>
        <sz val="10"/>
        <color rgb="FF000000"/>
        <rFont val="Arial Narrow"/>
        <family val="2"/>
      </rPr>
      <t>Under-ground
tunnel</t>
    </r>
  </si>
  <si>
    <r>
      <rPr>
        <sz val="10"/>
        <color rgb="FF000000"/>
        <rFont val="나눔고딕"/>
        <family val="3"/>
        <charset val="129"/>
      </rPr>
      <t xml:space="preserve">문화재
</t>
    </r>
    <r>
      <rPr>
        <sz val="10"/>
        <color rgb="FF000000"/>
        <rFont val="Arial Narrow"/>
        <family val="2"/>
      </rPr>
      <t>Cultural
property</t>
    </r>
  </si>
  <si>
    <r>
      <rPr>
        <sz val="10"/>
        <color rgb="FF000000"/>
        <rFont val="나눔고딕"/>
        <family val="3"/>
        <charset val="129"/>
      </rPr>
      <t xml:space="preserve">복합
건축물
</t>
    </r>
    <r>
      <rPr>
        <sz val="10"/>
        <color rgb="FF000000"/>
        <rFont val="Arial Narrow"/>
        <family val="2"/>
      </rPr>
      <t>Complex
building</t>
    </r>
  </si>
  <si>
    <t>단위 : 건, 명</t>
  </si>
  <si>
    <t>Unit : Case, Person</t>
  </si>
  <si>
    <t>사고(건)
Case</t>
  </si>
  <si>
    <t xml:space="preserve">사망(명)
</t>
  </si>
  <si>
    <t>부상(명)
Injured</t>
  </si>
  <si>
    <t>자동차
1만대당</t>
  </si>
  <si>
    <r>
      <rPr>
        <sz val="10"/>
        <color rgb="FF000000"/>
        <rFont val="나눔고딕"/>
        <family val="3"/>
        <charset val="129"/>
      </rPr>
      <t>인구</t>
    </r>
    <r>
      <rPr>
        <sz val="10"/>
        <color rgb="FF000000"/>
        <rFont val="Arial Narrow"/>
        <family val="2"/>
      </rPr>
      <t xml:space="preserve"> 10</t>
    </r>
    <r>
      <rPr>
        <sz val="10"/>
        <color rgb="FF000000"/>
        <rFont val="나눔고딕"/>
        <family val="3"/>
        <charset val="129"/>
      </rPr>
      <t xml:space="preserve">만명당
</t>
    </r>
    <r>
      <rPr>
        <sz val="10"/>
        <color rgb="FF000000"/>
        <rFont val="Arial Narrow"/>
        <family val="2"/>
      </rPr>
      <t>Per 100
thousand person</t>
    </r>
  </si>
  <si>
    <r>
      <rPr>
        <sz val="10"/>
        <color rgb="FF000000"/>
        <rFont val="나눔고딕"/>
        <family val="3"/>
        <charset val="129"/>
      </rPr>
      <t>사고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 xml:space="preserve">유형별
</t>
    </r>
    <r>
      <rPr>
        <sz val="10"/>
        <color rgb="FF000000"/>
        <rFont val="Arial Narrow"/>
        <family val="2"/>
      </rPr>
      <t>By type of traffic accident</t>
    </r>
  </si>
  <si>
    <r>
      <rPr>
        <sz val="10"/>
        <color rgb="FF000000"/>
        <rFont val="나눔고딕"/>
        <family val="3"/>
        <charset val="129"/>
      </rPr>
      <t>자동차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 xml:space="preserve">종류별
</t>
    </r>
    <r>
      <rPr>
        <sz val="10"/>
        <color rgb="FF000000"/>
        <rFont val="Arial Narrow"/>
        <family val="2"/>
      </rPr>
      <t>By kind of vehicles</t>
    </r>
  </si>
  <si>
    <r>
      <rPr>
        <sz val="10"/>
        <color rgb="FF000000"/>
        <rFont val="나눔고딕"/>
        <family val="3"/>
        <charset val="129"/>
      </rPr>
      <t xml:space="preserve">차대사람
</t>
    </r>
    <r>
      <rPr>
        <sz val="10"/>
        <color rgb="FF000000"/>
        <rFont val="Arial Narrow"/>
        <family val="2"/>
      </rPr>
      <t>Vehicle to person</t>
    </r>
  </si>
  <si>
    <r>
      <rPr>
        <sz val="10"/>
        <color rgb="FF000000"/>
        <rFont val="나눔고딕"/>
        <family val="3"/>
        <charset val="129"/>
      </rPr>
      <t xml:space="preserve">차대차
</t>
    </r>
    <r>
      <rPr>
        <sz val="10"/>
        <color rgb="FF000000"/>
        <rFont val="Arial Narrow"/>
        <family val="2"/>
      </rPr>
      <t>Vehicle to vehicle</t>
    </r>
  </si>
  <si>
    <r>
      <rPr>
        <sz val="10"/>
        <color rgb="FF000000"/>
        <rFont val="나눔고딕"/>
        <family val="3"/>
        <charset val="129"/>
      </rPr>
      <t xml:space="preserve">차량단독
</t>
    </r>
    <r>
      <rPr>
        <sz val="10"/>
        <color rgb="FF000000"/>
        <rFont val="Arial Narrow"/>
        <family val="2"/>
      </rPr>
      <t>Vehicle
only</t>
    </r>
  </si>
  <si>
    <r>
      <rPr>
        <sz val="10"/>
        <color rgb="FF000000"/>
        <rFont val="나눔고딕"/>
        <family val="3"/>
        <charset val="129"/>
      </rPr>
      <t>철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 xml:space="preserve">도
건널목
</t>
    </r>
    <r>
      <rPr>
        <sz val="10"/>
        <color rgb="FF000000"/>
        <rFont val="Arial Narrow"/>
        <family val="2"/>
      </rPr>
      <t>Railway
crossing</t>
    </r>
  </si>
  <si>
    <r>
      <rPr>
        <sz val="10"/>
        <color rgb="FF000000"/>
        <rFont val="나눔고딕"/>
        <family val="3"/>
        <charset val="129"/>
      </rPr>
      <t xml:space="preserve">승용차
</t>
    </r>
    <r>
      <rPr>
        <sz val="10"/>
        <color rgb="FF000000"/>
        <rFont val="Arial Narrow"/>
        <family val="2"/>
      </rPr>
      <t>Passenger
car</t>
    </r>
  </si>
  <si>
    <r>
      <rPr>
        <sz val="10"/>
        <color rgb="FF000000"/>
        <rFont val="나눔고딕"/>
        <family val="3"/>
        <charset val="129"/>
      </rPr>
      <t xml:space="preserve">승합차
</t>
    </r>
    <r>
      <rPr>
        <sz val="10"/>
        <color rgb="FF000000"/>
        <rFont val="Arial Narrow"/>
        <family val="2"/>
      </rPr>
      <t>Bus</t>
    </r>
  </si>
  <si>
    <r>
      <rPr>
        <sz val="10"/>
        <color rgb="FF000000"/>
        <rFont val="나눔고딕"/>
        <family val="3"/>
        <charset val="129"/>
      </rPr>
      <t xml:space="preserve">화물
</t>
    </r>
    <r>
      <rPr>
        <sz val="10"/>
        <color rgb="FF000000"/>
        <rFont val="Arial Narrow"/>
        <family val="2"/>
      </rPr>
      <t>Truck</t>
    </r>
  </si>
  <si>
    <r>
      <rPr>
        <sz val="10"/>
        <color rgb="FF000000"/>
        <rFont val="나눔고딕"/>
        <family val="3"/>
        <charset val="129"/>
      </rPr>
      <t xml:space="preserve">특수
</t>
    </r>
    <r>
      <rPr>
        <sz val="10"/>
        <color rgb="FF000000"/>
        <rFont val="Arial Narrow"/>
        <family val="2"/>
      </rPr>
      <t>Special</t>
    </r>
  </si>
  <si>
    <r>
      <rPr>
        <sz val="10"/>
        <color rgb="FF000000"/>
        <rFont val="나눔고딕"/>
        <family val="3"/>
        <charset val="129"/>
      </rPr>
      <t xml:space="preserve">이륜차
</t>
    </r>
    <r>
      <rPr>
        <sz val="10"/>
        <color rgb="FF000000"/>
        <rFont val="Arial Narrow"/>
        <family val="2"/>
      </rPr>
      <t>Motor
cycle</t>
    </r>
  </si>
  <si>
    <t>Traffic Violation and Punishment Activities</t>
  </si>
  <si>
    <t>Traffic Violation and Punishment Activities(Cont'd)</t>
  </si>
  <si>
    <r>
      <rPr>
        <sz val="10"/>
        <color rgb="FF000000"/>
        <rFont val="나눔고딕"/>
        <family val="3"/>
        <charset val="129"/>
      </rPr>
      <t>연</t>
    </r>
    <r>
      <rPr>
        <sz val="10"/>
        <color rgb="FF000000"/>
        <rFont val="Arial Narrow"/>
        <family val="2"/>
      </rPr>
      <t xml:space="preserve">   </t>
    </r>
    <r>
      <rPr>
        <sz val="10"/>
        <color rgb="FF000000"/>
        <rFont val="나눔고딕"/>
        <family val="3"/>
        <charset val="129"/>
      </rPr>
      <t xml:space="preserve">별
</t>
    </r>
    <r>
      <rPr>
        <sz val="10"/>
        <color rgb="FF000000"/>
        <rFont val="Arial Narrow"/>
        <family val="2"/>
      </rPr>
      <t>Year</t>
    </r>
  </si>
  <si>
    <r>
      <rPr>
        <sz val="10"/>
        <color rgb="FF000000"/>
        <rFont val="나눔고딕"/>
        <family val="3"/>
        <charset val="129"/>
      </rPr>
      <t xml:space="preserve">건수
</t>
    </r>
    <r>
      <rPr>
        <sz val="10"/>
        <color rgb="FF000000"/>
        <rFont val="Arial Narrow"/>
        <family val="2"/>
      </rPr>
      <t>Case</t>
    </r>
  </si>
  <si>
    <r>
      <rPr>
        <sz val="10"/>
        <color rgb="FF000000"/>
        <rFont val="나눔고딕"/>
        <family val="3"/>
        <charset val="129"/>
      </rPr>
      <t>위반사항</t>
    </r>
    <r>
      <rPr>
        <sz val="10"/>
        <color rgb="FF000000"/>
        <rFont val="Arial Narrow"/>
        <family val="2"/>
      </rPr>
      <t xml:space="preserve">   Violation</t>
    </r>
  </si>
  <si>
    <r>
      <rPr>
        <sz val="10"/>
        <color rgb="FF000000"/>
        <rFont val="나눔고딕"/>
        <family val="3"/>
        <charset val="129"/>
      </rPr>
      <t>차종별</t>
    </r>
    <r>
      <rPr>
        <sz val="10"/>
        <color rgb="FF000000"/>
        <rFont val="Arial Narrow"/>
        <family val="2"/>
      </rPr>
      <t xml:space="preserve">   Bytypeofautomobile</t>
    </r>
  </si>
  <si>
    <r>
      <rPr>
        <sz val="10"/>
        <color rgb="FF000000"/>
        <rFont val="나눔고딕"/>
        <family val="3"/>
        <charset val="129"/>
      </rPr>
      <t xml:space="preserve">중앙선침범
</t>
    </r>
    <r>
      <rPr>
        <sz val="10"/>
        <color rgb="FF000000"/>
        <rFont val="Arial Narrow"/>
        <family val="2"/>
      </rPr>
      <t>Center line</t>
    </r>
  </si>
  <si>
    <r>
      <rPr>
        <sz val="10"/>
        <color rgb="FF000000"/>
        <rFont val="나눔고딕"/>
        <family val="3"/>
        <charset val="129"/>
      </rPr>
      <t xml:space="preserve">과속
</t>
    </r>
    <r>
      <rPr>
        <sz val="10"/>
        <color rgb="FF000000"/>
        <rFont val="Arial Narrow"/>
        <family val="2"/>
      </rPr>
      <t>Speed limit</t>
    </r>
  </si>
  <si>
    <r>
      <rPr>
        <sz val="10"/>
        <color rgb="FF000000"/>
        <rFont val="나눔고딕"/>
        <family val="3"/>
        <charset val="129"/>
      </rPr>
      <t xml:space="preserve">추월위반
</t>
    </r>
    <r>
      <rPr>
        <sz val="10"/>
        <color rgb="FF000000"/>
        <rFont val="Arial Narrow"/>
        <family val="2"/>
      </rPr>
      <t>Over driving</t>
    </r>
  </si>
  <si>
    <r>
      <rPr>
        <sz val="10"/>
        <color rgb="FF000000"/>
        <rFont val="돋움"/>
        <family val="3"/>
        <charset val="129"/>
      </rPr>
      <t xml:space="preserve">음주운전
</t>
    </r>
    <r>
      <rPr>
        <sz val="10"/>
        <color rgb="FF000000"/>
        <rFont val="Arial Narrow"/>
        <family val="2"/>
      </rPr>
      <t>Drunk driving</t>
    </r>
  </si>
  <si>
    <r>
      <rPr>
        <sz val="10"/>
        <color rgb="FF000000"/>
        <rFont val="돋움"/>
        <family val="3"/>
        <charset val="129"/>
      </rPr>
      <t xml:space="preserve">무면허
</t>
    </r>
    <r>
      <rPr>
        <sz val="10"/>
        <color rgb="FF000000"/>
        <rFont val="Arial Narrow"/>
        <family val="2"/>
      </rPr>
      <t>Non-license</t>
    </r>
  </si>
  <si>
    <r>
      <rPr>
        <sz val="10"/>
        <color rgb="FF000000"/>
        <rFont val="나눔고딕"/>
        <family val="3"/>
        <charset val="129"/>
      </rPr>
      <t xml:space="preserve">승용차
</t>
    </r>
    <r>
      <rPr>
        <sz val="10"/>
        <color rgb="FF000000"/>
        <rFont val="Arial Narrow"/>
        <family val="2"/>
      </rPr>
      <t>Passenger car</t>
    </r>
  </si>
  <si>
    <r>
      <rPr>
        <sz val="10"/>
        <color rgb="FF000000"/>
        <rFont val="나눔고딕"/>
        <family val="3"/>
        <charset val="129"/>
      </rPr>
      <t xml:space="preserve">이륜차
</t>
    </r>
    <r>
      <rPr>
        <sz val="10"/>
        <color rgb="FF000000"/>
        <rFont val="Arial Narrow"/>
        <family val="2"/>
      </rPr>
      <t>Motorcycle</t>
    </r>
  </si>
  <si>
    <r>
      <rPr>
        <sz val="10"/>
        <color rgb="FF000000"/>
        <rFont val="나눔고딕"/>
        <family val="3"/>
        <charset val="129"/>
      </rPr>
      <t>기타</t>
    </r>
    <r>
      <rPr>
        <sz val="10"/>
        <color rgb="FF000000"/>
        <rFont val="Arial Narrow"/>
        <family val="2"/>
      </rPr>
      <t>(</t>
    </r>
    <r>
      <rPr>
        <sz val="10"/>
        <color rgb="FF000000"/>
        <rFont val="나눔고딕"/>
        <family val="3"/>
        <charset val="129"/>
      </rPr>
      <t>특수차</t>
    </r>
    <r>
      <rPr>
        <sz val="10"/>
        <color rgb="FF000000"/>
        <rFont val="Arial Narrow"/>
        <family val="2"/>
      </rPr>
      <t>)
Others (Special car)</t>
    </r>
  </si>
  <si>
    <r>
      <rPr>
        <sz val="10"/>
        <color rgb="FF000000"/>
        <rFont val="나눔고딕"/>
        <family val="3"/>
        <charset val="129"/>
      </rPr>
      <t>용도별</t>
    </r>
    <r>
      <rPr>
        <sz val="10"/>
        <color rgb="FF000000"/>
        <rFont val="Arial Narrow"/>
        <family val="2"/>
      </rPr>
      <t xml:space="preserve">   Byuse</t>
    </r>
  </si>
  <si>
    <r>
      <rPr>
        <sz val="10"/>
        <color rgb="FF000000"/>
        <rFont val="나눔고딕"/>
        <family val="3"/>
        <charset val="129"/>
      </rPr>
      <t>처리상황</t>
    </r>
    <r>
      <rPr>
        <sz val="10"/>
        <color rgb="FF000000"/>
        <rFont val="Arial Narrow"/>
        <family val="2"/>
      </rPr>
      <t xml:space="preserve">   Bypunishment</t>
    </r>
  </si>
  <si>
    <r>
      <rPr>
        <sz val="10"/>
        <color rgb="FF000000"/>
        <rFont val="돋움"/>
        <family val="3"/>
        <charset val="129"/>
      </rPr>
      <t xml:space="preserve">차로위반
</t>
    </r>
    <r>
      <rPr>
        <sz val="10"/>
        <color rgb="FF000000"/>
        <rFont val="Arial Narrow"/>
        <family val="2"/>
      </rPr>
      <t>Line</t>
    </r>
  </si>
  <si>
    <r>
      <rPr>
        <sz val="10"/>
        <color rgb="FF000000"/>
        <rFont val="돋움"/>
        <family val="3"/>
        <charset val="129"/>
      </rPr>
      <t xml:space="preserve">신호위반
</t>
    </r>
    <r>
      <rPr>
        <sz val="10"/>
        <color rgb="FF000000"/>
        <rFont val="Arial Narrow"/>
        <family val="2"/>
      </rPr>
      <t>Signal</t>
    </r>
  </si>
  <si>
    <r>
      <rPr>
        <sz val="10"/>
        <color rgb="FF000000"/>
        <rFont val="돋움"/>
        <family val="3"/>
        <charset val="129"/>
      </rPr>
      <t xml:space="preserve">정원초과
</t>
    </r>
    <r>
      <rPr>
        <sz val="10"/>
        <color rgb="FF000000"/>
        <rFont val="Arial Narrow"/>
        <family val="2"/>
      </rPr>
      <t>Over capacity</t>
    </r>
  </si>
  <si>
    <r>
      <rPr>
        <sz val="10"/>
        <color rgb="FF000000"/>
        <rFont val="돋움"/>
        <family val="3"/>
        <charset val="129"/>
      </rPr>
      <t xml:space="preserve">불법주정차
</t>
    </r>
    <r>
      <rPr>
        <sz val="10"/>
        <color rgb="FF000000"/>
        <rFont val="Arial Narrow"/>
        <family val="2"/>
      </rPr>
      <t>Illegal Parking</t>
    </r>
  </si>
  <si>
    <r>
      <rPr>
        <sz val="10"/>
        <color rgb="FF000000"/>
        <rFont val="돋움"/>
        <family val="3"/>
        <charset val="129"/>
      </rPr>
      <t xml:space="preserve">적재위반
</t>
    </r>
    <r>
      <rPr>
        <sz val="10"/>
        <color rgb="FF000000"/>
        <rFont val="Arial Narrow"/>
        <family val="2"/>
      </rPr>
      <t>Over loaded</t>
    </r>
  </si>
  <si>
    <r>
      <rPr>
        <sz val="10"/>
        <color rgb="FF000000"/>
        <rFont val="돋움"/>
        <family val="3"/>
        <charset val="129"/>
      </rPr>
      <t xml:space="preserve">안전띠미착용
</t>
    </r>
    <r>
      <rPr>
        <sz val="10"/>
        <color rgb="FF000000"/>
        <rFont val="Arial Narrow"/>
        <family val="2"/>
      </rPr>
      <t>safety belt</t>
    </r>
  </si>
  <si>
    <r>
      <rPr>
        <sz val="10"/>
        <color rgb="FF000000"/>
        <rFont val="돋움"/>
        <family val="3"/>
        <charset val="129"/>
      </rPr>
      <t xml:space="preserve">기타
</t>
    </r>
    <r>
      <rPr>
        <sz val="10"/>
        <color rgb="FF000000"/>
        <rFont val="Arial Narrow"/>
        <family val="2"/>
      </rPr>
      <t>Others</t>
    </r>
  </si>
  <si>
    <r>
      <rPr>
        <sz val="10"/>
        <color rgb="FF000000"/>
        <rFont val="나눔고딕"/>
        <family val="3"/>
        <charset val="129"/>
      </rPr>
      <t xml:space="preserve">사업용
</t>
    </r>
    <r>
      <rPr>
        <sz val="10"/>
        <color rgb="FF000000"/>
        <rFont val="Arial Narrow"/>
        <family val="2"/>
      </rPr>
      <t>Business</t>
    </r>
  </si>
  <si>
    <r>
      <rPr>
        <sz val="10"/>
        <color rgb="FF000000"/>
        <rFont val="나눔고딕"/>
        <family val="3"/>
        <charset val="129"/>
      </rPr>
      <t xml:space="preserve">비사업용
</t>
    </r>
    <r>
      <rPr>
        <sz val="10"/>
        <color rgb="FF000000"/>
        <rFont val="Arial Narrow"/>
        <family val="2"/>
      </rPr>
      <t>Private</t>
    </r>
  </si>
  <si>
    <r>
      <rPr>
        <sz val="10"/>
        <color rgb="FF000000"/>
        <rFont val="나눔고딕"/>
        <family val="3"/>
        <charset val="129"/>
      </rPr>
      <t xml:space="preserve">형사입건
</t>
    </r>
    <r>
      <rPr>
        <sz val="10"/>
        <color rgb="FF000000"/>
        <rFont val="Arial Narrow"/>
        <family val="2"/>
      </rPr>
      <t>Prosecuted</t>
    </r>
  </si>
  <si>
    <r>
      <rPr>
        <sz val="10"/>
        <color rgb="FF000000"/>
        <rFont val="나눔고딕"/>
        <family val="3"/>
        <charset val="129"/>
      </rPr>
      <t xml:space="preserve">즉심
</t>
    </r>
    <r>
      <rPr>
        <sz val="10"/>
        <color rgb="FF000000"/>
        <rFont val="Arial Narrow"/>
        <family val="2"/>
      </rPr>
      <t>judgement</t>
    </r>
  </si>
  <si>
    <r>
      <rPr>
        <sz val="10"/>
        <color rgb="FF000000"/>
        <rFont val="나눔고딕"/>
        <family val="3"/>
        <charset val="129"/>
      </rPr>
      <t xml:space="preserve">통고처분
</t>
    </r>
    <r>
      <rPr>
        <sz val="10"/>
        <color rgb="FF000000"/>
        <rFont val="Arial Narrow"/>
        <family val="2"/>
      </rPr>
      <t>Notice</t>
    </r>
  </si>
  <si>
    <t>Number of Driver's License Holders</t>
  </si>
  <si>
    <t>연 별
Year</t>
  </si>
  <si>
    <t>총 수
Total</t>
  </si>
  <si>
    <t xml:space="preserve"> 1 종
1st Class</t>
  </si>
  <si>
    <t>대    형
Large-size</t>
  </si>
  <si>
    <t>보    통
General</t>
  </si>
  <si>
    <t>소    형
Small-size</t>
  </si>
  <si>
    <t>특    수
Special</t>
  </si>
  <si>
    <t xml:space="preserve"> 2 종
2nd Class</t>
  </si>
  <si>
    <t>원 동 기
Motor</t>
  </si>
  <si>
    <t>17. 재난사고 발생 및 피해현황</t>
    <phoneticPr fontId="36" type="noConversion"/>
  </si>
  <si>
    <t>17. 재난사고 발생 및 피해현황(속)</t>
    <phoneticPr fontId="36" type="noConversion"/>
  </si>
  <si>
    <t xml:space="preserve">Calamities and Damage </t>
    <phoneticPr fontId="36" type="noConversion"/>
  </si>
  <si>
    <t>Calamities and Damage</t>
    <phoneticPr fontId="36" type="noConversion"/>
  </si>
  <si>
    <t>단위 : 건, 명, 천원</t>
    <phoneticPr fontId="81" type="noConversion"/>
  </si>
  <si>
    <t>Unit : Case, Person, 1000 won</t>
    <phoneticPr fontId="36" type="noConversion"/>
  </si>
  <si>
    <r>
      <rPr>
        <sz val="10"/>
        <color theme="1"/>
        <rFont val="나눔고딕"/>
        <family val="3"/>
        <charset val="129"/>
      </rPr>
      <t>연</t>
    </r>
    <r>
      <rPr>
        <sz val="10"/>
        <color theme="1"/>
        <rFont val="Arial Narrow"/>
        <family val="2"/>
      </rPr>
      <t xml:space="preserve">  </t>
    </r>
    <r>
      <rPr>
        <sz val="10"/>
        <color theme="1"/>
        <rFont val="나눔고딕"/>
        <family val="3"/>
        <charset val="129"/>
      </rPr>
      <t xml:space="preserve">별
</t>
    </r>
    <r>
      <rPr>
        <sz val="10"/>
        <color theme="1"/>
        <rFont val="Arial Narrow"/>
        <family val="2"/>
      </rPr>
      <t>Year</t>
    </r>
    <phoneticPr fontId="36" type="noConversion"/>
  </si>
  <si>
    <r>
      <rPr>
        <sz val="10"/>
        <color theme="1"/>
        <rFont val="나눔고딕"/>
        <family val="3"/>
        <charset val="129"/>
      </rPr>
      <t xml:space="preserve">합계
</t>
    </r>
    <r>
      <rPr>
        <sz val="10"/>
        <color theme="1"/>
        <rFont val="Arial Narrow"/>
        <family val="2"/>
      </rPr>
      <t>Total</t>
    </r>
    <phoneticPr fontId="2" type="noConversion"/>
  </si>
  <si>
    <r>
      <rPr>
        <sz val="10"/>
        <color theme="1"/>
        <rFont val="나눔고딕"/>
        <family val="3"/>
        <charset val="129"/>
      </rPr>
      <t>화</t>
    </r>
    <r>
      <rPr>
        <sz val="10"/>
        <color theme="1"/>
        <rFont val="Arial Narrow"/>
        <family val="2"/>
      </rPr>
      <t xml:space="preserve">    </t>
    </r>
    <r>
      <rPr>
        <sz val="10"/>
        <color theme="1"/>
        <rFont val="나눔고딕"/>
        <family val="3"/>
        <charset val="129"/>
      </rPr>
      <t xml:space="preserve">재
</t>
    </r>
    <r>
      <rPr>
        <sz val="10"/>
        <color theme="1"/>
        <rFont val="Arial Narrow"/>
        <family val="2"/>
      </rPr>
      <t>Fire incident</t>
    </r>
    <phoneticPr fontId="36" type="noConversion"/>
  </si>
  <si>
    <r>
      <rPr>
        <sz val="10"/>
        <color theme="1"/>
        <rFont val="나눔고딕"/>
        <family val="3"/>
        <charset val="129"/>
      </rPr>
      <t>산</t>
    </r>
    <r>
      <rPr>
        <sz val="10"/>
        <color theme="1"/>
        <rFont val="Arial Narrow"/>
        <family val="2"/>
      </rPr>
      <t xml:space="preserve">    </t>
    </r>
    <r>
      <rPr>
        <sz val="10"/>
        <color theme="1"/>
        <rFont val="나눔고딕"/>
        <family val="3"/>
        <charset val="129"/>
      </rPr>
      <t xml:space="preserve">불
</t>
    </r>
    <r>
      <rPr>
        <sz val="10"/>
        <color theme="1"/>
        <rFont val="Arial Narrow"/>
        <family val="2"/>
      </rPr>
      <t>Forest fire</t>
    </r>
    <phoneticPr fontId="36" type="noConversion"/>
  </si>
  <si>
    <r>
      <rPr>
        <sz val="10"/>
        <color theme="1"/>
        <rFont val="나눔고딕"/>
        <family val="3"/>
        <charset val="129"/>
      </rPr>
      <t>붕</t>
    </r>
    <r>
      <rPr>
        <sz val="10"/>
        <color theme="1"/>
        <rFont val="Arial Narrow"/>
        <family val="2"/>
      </rPr>
      <t xml:space="preserve">    </t>
    </r>
    <r>
      <rPr>
        <sz val="10"/>
        <color theme="1"/>
        <rFont val="나눔고딕"/>
        <family val="3"/>
        <charset val="129"/>
      </rPr>
      <t xml:space="preserve">괴
</t>
    </r>
    <r>
      <rPr>
        <sz val="10"/>
        <color theme="1"/>
        <rFont val="Arial Narrow"/>
        <family val="2"/>
      </rPr>
      <t>Building collapse</t>
    </r>
    <phoneticPr fontId="36" type="noConversion"/>
  </si>
  <si>
    <r>
      <rPr>
        <sz val="10"/>
        <color theme="1"/>
        <rFont val="나눔고딕"/>
        <family val="3"/>
        <charset val="129"/>
      </rPr>
      <t>해</t>
    </r>
    <r>
      <rPr>
        <sz val="10"/>
        <color theme="1"/>
        <rFont val="Arial Narrow"/>
        <family val="2"/>
      </rPr>
      <t xml:space="preserve">    </t>
    </r>
    <r>
      <rPr>
        <sz val="10"/>
        <color theme="1"/>
        <rFont val="나눔고딕"/>
        <family val="3"/>
        <charset val="129"/>
      </rPr>
      <t xml:space="preserve">난
</t>
    </r>
    <r>
      <rPr>
        <sz val="10"/>
        <color theme="1"/>
        <rFont val="Arial Narrow"/>
        <family val="2"/>
      </rPr>
      <t>Marine accident</t>
    </r>
    <phoneticPr fontId="36" type="noConversion"/>
  </si>
  <si>
    <r>
      <rPr>
        <sz val="10"/>
        <color theme="1"/>
        <rFont val="나눔고딕"/>
        <family val="3"/>
        <charset val="129"/>
      </rPr>
      <t>기타사고</t>
    </r>
    <r>
      <rPr>
        <vertAlign val="superscript"/>
        <sz val="10"/>
        <color theme="1"/>
        <rFont val="Arial Narrow"/>
        <family val="2"/>
      </rPr>
      <t>1)</t>
    </r>
    <r>
      <rPr>
        <sz val="10"/>
        <color theme="1"/>
        <rFont val="Arial Narrow"/>
        <family val="2"/>
      </rPr>
      <t xml:space="preserve">
Other</t>
    </r>
    <phoneticPr fontId="2" type="noConversion"/>
  </si>
  <si>
    <r>
      <rPr>
        <sz val="10"/>
        <color theme="1"/>
        <rFont val="나눔고딕"/>
        <family val="3"/>
        <charset val="129"/>
      </rPr>
      <t>인적피해</t>
    </r>
    <r>
      <rPr>
        <sz val="10"/>
        <color theme="1"/>
        <rFont val="Arial Narrow"/>
        <family val="2"/>
      </rPr>
      <t xml:space="preserve">   Casualties</t>
    </r>
    <r>
      <rPr>
        <sz val="10"/>
        <color theme="1"/>
        <rFont val="나눔고딕"/>
        <family val="3"/>
        <charset val="129"/>
      </rPr>
      <t xml:space="preserve">
인명피해</t>
    </r>
    <r>
      <rPr>
        <sz val="10"/>
        <color theme="1"/>
        <rFont val="Arial Narrow"/>
        <family val="2"/>
      </rPr>
      <t xml:space="preserve">    Number of casualties</t>
    </r>
    <phoneticPr fontId="81" type="noConversion"/>
  </si>
  <si>
    <r>
      <rPr>
        <sz val="10"/>
        <color theme="1"/>
        <rFont val="나눔고딕"/>
        <family val="3"/>
        <charset val="129"/>
      </rPr>
      <t xml:space="preserve">건
</t>
    </r>
    <r>
      <rPr>
        <sz val="10"/>
        <color theme="1"/>
        <rFont val="Arial Narrow"/>
        <family val="2"/>
      </rPr>
      <t>Cases</t>
    </r>
    <phoneticPr fontId="2" type="noConversion"/>
  </si>
  <si>
    <r>
      <rPr>
        <sz val="10"/>
        <color theme="1"/>
        <rFont val="나눔고딕"/>
        <family val="3"/>
        <charset val="129"/>
      </rPr>
      <t xml:space="preserve">인원
</t>
    </r>
    <r>
      <rPr>
        <sz val="10"/>
        <color theme="1"/>
        <rFont val="Arial Narrow"/>
        <family val="2"/>
      </rPr>
      <t>Persons</t>
    </r>
    <phoneticPr fontId="2" type="noConversion"/>
  </si>
  <si>
    <r>
      <rPr>
        <sz val="10"/>
        <color theme="1"/>
        <rFont val="나눔고딕"/>
        <family val="3"/>
        <charset val="129"/>
      </rPr>
      <t xml:space="preserve">계
</t>
    </r>
    <r>
      <rPr>
        <sz val="10"/>
        <color theme="1"/>
        <rFont val="Arial Narrow"/>
        <family val="2"/>
      </rPr>
      <t>Total</t>
    </r>
    <phoneticPr fontId="81" type="noConversion"/>
  </si>
  <si>
    <r>
      <rPr>
        <sz val="10"/>
        <color theme="1"/>
        <rFont val="나눔고딕"/>
        <family val="3"/>
        <charset val="129"/>
      </rPr>
      <t xml:space="preserve">사망
</t>
    </r>
    <r>
      <rPr>
        <sz val="10"/>
        <color theme="1"/>
        <rFont val="Arial Narrow"/>
        <family val="2"/>
      </rPr>
      <t>Death</t>
    </r>
    <phoneticPr fontId="81" type="noConversion"/>
  </si>
  <si>
    <r>
      <rPr>
        <sz val="10"/>
        <color theme="1"/>
        <rFont val="나눔고딕"/>
        <family val="3"/>
        <charset val="129"/>
      </rPr>
      <t xml:space="preserve">부상
</t>
    </r>
    <r>
      <rPr>
        <sz val="10"/>
        <color theme="1"/>
        <rFont val="Arial Narrow"/>
        <family val="2"/>
      </rPr>
      <t>injury</t>
    </r>
    <phoneticPr fontId="81" type="noConversion"/>
  </si>
  <si>
    <r>
      <rPr>
        <sz val="10"/>
        <color theme="1"/>
        <rFont val="나눔고딕"/>
        <family val="3"/>
        <charset val="129"/>
      </rPr>
      <t>폭</t>
    </r>
    <r>
      <rPr>
        <sz val="10"/>
        <color theme="1"/>
        <rFont val="Arial Narrow"/>
        <family val="2"/>
      </rPr>
      <t xml:space="preserve">    </t>
    </r>
    <r>
      <rPr>
        <sz val="10"/>
        <color theme="1"/>
        <rFont val="나눔고딕"/>
        <family val="3"/>
        <charset val="129"/>
      </rPr>
      <t xml:space="preserve">발
</t>
    </r>
    <r>
      <rPr>
        <sz val="10"/>
        <color theme="1"/>
        <rFont val="Arial Narrow"/>
        <family val="2"/>
      </rPr>
      <t>Explosion</t>
    </r>
    <phoneticPr fontId="36" type="noConversion"/>
  </si>
  <si>
    <r>
      <rPr>
        <sz val="10"/>
        <color theme="1"/>
        <rFont val="나눔고딕"/>
        <family val="3"/>
        <charset val="129"/>
      </rPr>
      <t xml:space="preserve">도로교통사고
</t>
    </r>
    <r>
      <rPr>
        <sz val="10"/>
        <color theme="1"/>
        <rFont val="Arial Narrow"/>
        <family val="2"/>
      </rPr>
      <t>Car accident</t>
    </r>
    <phoneticPr fontId="36" type="noConversion"/>
  </si>
  <si>
    <r>
      <rPr>
        <sz val="10"/>
        <color theme="1"/>
        <rFont val="나눔고딕"/>
        <family val="3"/>
        <charset val="129"/>
      </rPr>
      <t xml:space="preserve">환경오염
</t>
    </r>
    <r>
      <rPr>
        <sz val="10"/>
        <color theme="1"/>
        <rFont val="Arial Narrow"/>
        <family val="2"/>
      </rPr>
      <t>Environmental pollution</t>
    </r>
    <phoneticPr fontId="2" type="noConversion"/>
  </si>
  <si>
    <r>
      <rPr>
        <sz val="10"/>
        <color theme="1"/>
        <rFont val="나눔고딕"/>
        <family val="3"/>
        <charset val="129"/>
      </rPr>
      <t>유</t>
    </r>
    <r>
      <rPr>
        <sz val="10"/>
        <color theme="1"/>
        <rFont val="Arial Narrow"/>
        <family val="2"/>
      </rPr>
      <t xml:space="preserve"> · </t>
    </r>
    <r>
      <rPr>
        <sz val="10"/>
        <color theme="1"/>
        <rFont val="나눔고딕"/>
        <family val="3"/>
        <charset val="129"/>
      </rPr>
      <t xml:space="preserve">도선
</t>
    </r>
    <r>
      <rPr>
        <sz val="10"/>
        <color theme="1"/>
        <rFont val="Arial Narrow"/>
        <family val="2"/>
      </rPr>
      <t>Barge</t>
    </r>
    <phoneticPr fontId="2" type="noConversion"/>
  </si>
  <si>
    <r>
      <rPr>
        <sz val="10"/>
        <color theme="1"/>
        <rFont val="나눔고딕"/>
        <family val="3"/>
        <charset val="129"/>
      </rPr>
      <t>인적피해</t>
    </r>
    <r>
      <rPr>
        <sz val="10"/>
        <color theme="1"/>
        <rFont val="Arial Narrow"/>
        <family val="2"/>
      </rPr>
      <t xml:space="preserve">  Casualties
</t>
    </r>
    <r>
      <rPr>
        <sz val="10"/>
        <color theme="1"/>
        <rFont val="나눔고딕"/>
        <family val="3"/>
        <charset val="129"/>
      </rPr>
      <t>이재민</t>
    </r>
    <r>
      <rPr>
        <sz val="10"/>
        <color theme="1"/>
        <rFont val="Arial Narrow"/>
        <family val="2"/>
      </rPr>
      <t xml:space="preserve"> </t>
    </r>
    <r>
      <rPr>
        <sz val="10"/>
        <color theme="1"/>
        <rFont val="나눔고딕"/>
        <family val="3"/>
        <charset val="129"/>
      </rPr>
      <t>발생</t>
    </r>
    <r>
      <rPr>
        <sz val="10"/>
        <color theme="1"/>
        <rFont val="Arial Narrow"/>
        <family val="2"/>
      </rPr>
      <t xml:space="preserve">  Refugee</t>
    </r>
    <phoneticPr fontId="81" type="noConversion"/>
  </si>
  <si>
    <r>
      <rPr>
        <sz val="10"/>
        <color theme="1"/>
        <rFont val="나눔고딕"/>
        <family val="3"/>
        <charset val="129"/>
      </rPr>
      <t xml:space="preserve">재산피해
</t>
    </r>
    <r>
      <rPr>
        <sz val="10"/>
        <color theme="1"/>
        <rFont val="Arial Narrow"/>
        <family val="2"/>
      </rPr>
      <t>Damaged Property</t>
    </r>
    <phoneticPr fontId="81" type="noConversion"/>
  </si>
  <si>
    <r>
      <rPr>
        <sz val="10"/>
        <color theme="1"/>
        <rFont val="나눔고딕"/>
        <family val="3"/>
        <charset val="129"/>
      </rPr>
      <t xml:space="preserve">세대수
</t>
    </r>
    <r>
      <rPr>
        <sz val="10"/>
        <color theme="1"/>
        <rFont val="Arial Narrow"/>
        <family val="2"/>
      </rPr>
      <t>Household</t>
    </r>
    <phoneticPr fontId="81" type="noConversion"/>
  </si>
  <si>
    <r>
      <rPr>
        <sz val="10"/>
        <color theme="1"/>
        <rFont val="나눔고딕"/>
        <family val="3"/>
        <charset val="129"/>
      </rPr>
      <t xml:space="preserve">인원
</t>
    </r>
    <r>
      <rPr>
        <sz val="10"/>
        <color theme="1"/>
        <rFont val="Arial Narrow"/>
        <family val="2"/>
      </rPr>
      <t>persons</t>
    </r>
    <phoneticPr fontId="81" type="noConversion"/>
  </si>
  <si>
    <r>
      <rPr>
        <sz val="10"/>
        <color theme="1"/>
        <rFont val="나눔고딕"/>
        <family val="3"/>
        <charset val="129"/>
      </rPr>
      <t xml:space="preserve">부동산
</t>
    </r>
    <r>
      <rPr>
        <sz val="10"/>
        <color theme="1"/>
        <rFont val="Arial Narrow"/>
        <family val="2"/>
      </rPr>
      <t>Immovable</t>
    </r>
    <phoneticPr fontId="81" type="noConversion"/>
  </si>
  <si>
    <r>
      <rPr>
        <sz val="10"/>
        <color theme="1"/>
        <rFont val="나눔고딕"/>
        <family val="3"/>
        <charset val="129"/>
      </rPr>
      <t xml:space="preserve">동산
</t>
    </r>
    <r>
      <rPr>
        <sz val="10"/>
        <color theme="1"/>
        <rFont val="Arial Narrow"/>
        <family val="2"/>
      </rPr>
      <t>Movable</t>
    </r>
    <phoneticPr fontId="81" type="noConversion"/>
  </si>
  <si>
    <t>주 1) 기타사고란은 익사, 추락, 안전사고 포함</t>
    <phoneticPr fontId="36" type="noConversion"/>
  </si>
  <si>
    <t xml:space="preserve">   2) 인원은 사망, 부상자 포함임.</t>
    <phoneticPr fontId="36" type="noConversion"/>
  </si>
  <si>
    <t>18. 자연재해 발생 및 피해 현황</t>
    <phoneticPr fontId="5" type="noConversion"/>
  </si>
  <si>
    <t>Natural Disasters and Damages</t>
    <phoneticPr fontId="5" type="noConversion"/>
  </si>
  <si>
    <t>단위 : 명,  ha, 천원</t>
    <phoneticPr fontId="5" type="noConversion"/>
  </si>
  <si>
    <t>Unit : Person, ha, 1000won</t>
    <phoneticPr fontId="5" type="noConversion"/>
  </si>
  <si>
    <r>
      <rPr>
        <sz val="10"/>
        <color theme="1"/>
        <rFont val="나눔고딕"/>
        <family val="3"/>
        <charset val="129"/>
      </rPr>
      <t xml:space="preserve">연별
</t>
    </r>
    <r>
      <rPr>
        <sz val="10"/>
        <color theme="1"/>
        <rFont val="Arial Narrow"/>
        <family val="2"/>
      </rPr>
      <t>Year</t>
    </r>
    <phoneticPr fontId="5" type="noConversion"/>
  </si>
  <si>
    <r>
      <rPr>
        <sz val="10"/>
        <color theme="1"/>
        <rFont val="나눔고딕"/>
        <family val="3"/>
        <charset val="129"/>
      </rPr>
      <t>인명피해</t>
    </r>
    <phoneticPr fontId="5" type="noConversion"/>
  </si>
  <si>
    <r>
      <rPr>
        <sz val="10"/>
        <color theme="1"/>
        <rFont val="나눔고딕"/>
        <family val="3"/>
        <charset val="129"/>
      </rPr>
      <t xml:space="preserve">이재민
</t>
    </r>
    <r>
      <rPr>
        <sz val="10"/>
        <color theme="1"/>
        <rFont val="Arial Narrow"/>
        <family val="2"/>
      </rPr>
      <t>Refugees</t>
    </r>
    <phoneticPr fontId="5" type="noConversion"/>
  </si>
  <si>
    <r>
      <rPr>
        <sz val="10"/>
        <color theme="1"/>
        <rFont val="나눔고딕"/>
        <family val="3"/>
        <charset val="129"/>
      </rPr>
      <t>피</t>
    </r>
    <r>
      <rPr>
        <sz val="10"/>
        <color theme="1"/>
        <rFont val="Arial Narrow"/>
        <family val="2"/>
      </rPr>
      <t xml:space="preserve">    </t>
    </r>
    <r>
      <rPr>
        <sz val="10"/>
        <color theme="1"/>
        <rFont val="나눔고딕"/>
        <family val="3"/>
        <charset val="129"/>
      </rPr>
      <t>해</t>
    </r>
    <r>
      <rPr>
        <sz val="10"/>
        <color theme="1"/>
        <rFont val="Arial Narrow"/>
        <family val="2"/>
      </rPr>
      <t xml:space="preserve">    </t>
    </r>
    <r>
      <rPr>
        <sz val="10"/>
        <color theme="1"/>
        <rFont val="나눔고딕"/>
        <family val="3"/>
        <charset val="129"/>
      </rPr>
      <t>액</t>
    </r>
  </si>
  <si>
    <r>
      <rPr>
        <sz val="10"/>
        <color theme="1"/>
        <rFont val="나눔고딕"/>
        <family val="3"/>
        <charset val="129"/>
      </rPr>
      <t xml:space="preserve">사망및실종
</t>
    </r>
    <r>
      <rPr>
        <sz val="10"/>
        <color theme="1"/>
        <rFont val="Arial Narrow"/>
        <family val="2"/>
      </rPr>
      <t>Dead &amp; Missing</t>
    </r>
    <phoneticPr fontId="2" type="noConversion"/>
  </si>
  <si>
    <r>
      <rPr>
        <sz val="10"/>
        <color theme="1"/>
        <rFont val="나눔고딕"/>
        <family val="3"/>
        <charset val="129"/>
      </rPr>
      <t xml:space="preserve">부상
</t>
    </r>
    <r>
      <rPr>
        <sz val="10"/>
        <color theme="1"/>
        <rFont val="Arial Narrow"/>
        <family val="2"/>
      </rPr>
      <t>Injuries</t>
    </r>
    <phoneticPr fontId="2" type="noConversion"/>
  </si>
  <si>
    <r>
      <rPr>
        <sz val="10"/>
        <color theme="1"/>
        <rFont val="나눔고딕"/>
        <family val="3"/>
        <charset val="129"/>
      </rPr>
      <t xml:space="preserve">계
</t>
    </r>
    <r>
      <rPr>
        <sz val="10"/>
        <color theme="1"/>
        <rFont val="Arial Narrow"/>
        <family val="2"/>
      </rPr>
      <t>Total</t>
    </r>
    <phoneticPr fontId="2" type="noConversion"/>
  </si>
  <si>
    <r>
      <rPr>
        <sz val="10"/>
        <color theme="1"/>
        <rFont val="나눔고딕"/>
        <family val="3"/>
        <charset val="129"/>
      </rPr>
      <t>건</t>
    </r>
    <r>
      <rPr>
        <sz val="10"/>
        <color theme="1"/>
        <rFont val="Arial Narrow"/>
        <family val="2"/>
      </rPr>
      <t xml:space="preserve"> </t>
    </r>
    <r>
      <rPr>
        <sz val="10"/>
        <color theme="1"/>
        <rFont val="나눔고딕"/>
        <family val="3"/>
        <charset val="129"/>
      </rPr>
      <t xml:space="preserve">물
</t>
    </r>
    <r>
      <rPr>
        <sz val="10"/>
        <color theme="1"/>
        <rFont val="Arial Narrow"/>
        <family val="2"/>
      </rPr>
      <t>Building</t>
    </r>
    <phoneticPr fontId="5" type="noConversion"/>
  </si>
  <si>
    <r>
      <rPr>
        <sz val="10"/>
        <color theme="1"/>
        <rFont val="나눔고딕"/>
        <family val="3"/>
        <charset val="129"/>
      </rPr>
      <t>선</t>
    </r>
    <r>
      <rPr>
        <sz val="10"/>
        <color theme="1"/>
        <rFont val="Arial Narrow"/>
        <family val="2"/>
      </rPr>
      <t xml:space="preserve"> </t>
    </r>
    <r>
      <rPr>
        <sz val="10"/>
        <color theme="1"/>
        <rFont val="나눔고딕"/>
        <family val="3"/>
        <charset val="129"/>
      </rPr>
      <t xml:space="preserve">박
</t>
    </r>
    <r>
      <rPr>
        <sz val="10"/>
        <color theme="1"/>
        <rFont val="Arial Narrow"/>
        <family val="2"/>
      </rPr>
      <t>Vessels</t>
    </r>
    <phoneticPr fontId="5" type="noConversion"/>
  </si>
  <si>
    <r>
      <rPr>
        <sz val="10"/>
        <color theme="1"/>
        <rFont val="나눔고딕"/>
        <family val="3"/>
        <charset val="129"/>
      </rPr>
      <t xml:space="preserve">농경지
</t>
    </r>
    <r>
      <rPr>
        <sz val="10"/>
        <color theme="1"/>
        <rFont val="Arial Narrow"/>
        <family val="2"/>
      </rPr>
      <t>Farmland</t>
    </r>
    <phoneticPr fontId="5" type="noConversion"/>
  </si>
  <si>
    <r>
      <rPr>
        <sz val="10"/>
        <color theme="1"/>
        <rFont val="나눔고딕"/>
        <family val="3"/>
        <charset val="129"/>
      </rPr>
      <t xml:space="preserve">공공시설
</t>
    </r>
    <r>
      <rPr>
        <sz val="10"/>
        <color theme="1"/>
        <rFont val="Arial Narrow"/>
        <family val="2"/>
      </rPr>
      <t>Public
facilities</t>
    </r>
    <phoneticPr fontId="5" type="noConversion"/>
  </si>
  <si>
    <r>
      <rPr>
        <sz val="10"/>
        <color theme="1"/>
        <rFont val="나눔고딕"/>
        <family val="3"/>
        <charset val="129"/>
      </rPr>
      <t>기</t>
    </r>
    <r>
      <rPr>
        <sz val="10"/>
        <color theme="1"/>
        <rFont val="Arial Narrow"/>
        <family val="2"/>
      </rPr>
      <t xml:space="preserve">  </t>
    </r>
    <r>
      <rPr>
        <sz val="10"/>
        <color theme="1"/>
        <rFont val="나눔고딕"/>
        <family val="3"/>
        <charset val="129"/>
      </rPr>
      <t xml:space="preserve">타
</t>
    </r>
    <r>
      <rPr>
        <sz val="10"/>
        <color theme="1"/>
        <rFont val="Arial Narrow"/>
        <family val="2"/>
      </rPr>
      <t>Others</t>
    </r>
    <phoneticPr fontId="5" type="noConversion"/>
  </si>
  <si>
    <t>큰목포기획단</t>
  </si>
  <si>
    <t>청년인구과</t>
  </si>
  <si>
    <t>홍보과</t>
  </si>
  <si>
    <t>스마트정보과</t>
  </si>
  <si>
    <t>인재육성과</t>
  </si>
  <si>
    <t>스포츠산업과</t>
  </si>
  <si>
    <t>수산산업과</t>
  </si>
  <si>
    <t>기후환경과</t>
  </si>
  <si>
    <t>자원순환과</t>
  </si>
  <si>
    <t>도시디자인과</t>
  </si>
  <si>
    <t>공원녹지과</t>
  </si>
  <si>
    <t>수도과</t>
  </si>
  <si>
    <t>하수과</t>
  </si>
  <si>
    <t>남해수질관리과</t>
  </si>
  <si>
    <t>북항수질관리과</t>
  </si>
  <si>
    <t>도시재생과</t>
  </si>
  <si>
    <t>문예시설관리사무소</t>
  </si>
  <si>
    <t>체육시설관리사무소</t>
  </si>
  <si>
    <t>목포자연사박물관</t>
  </si>
  <si>
    <t>자동차등록사무소</t>
  </si>
  <si>
    <t>환경시설관리사무소</t>
  </si>
  <si>
    <t>파면</t>
  </si>
  <si>
    <t>해임</t>
  </si>
  <si>
    <t>사망</t>
  </si>
  <si>
    <t>자료 : 재난안전과 재난안전상황실 상황전파메시지 기준</t>
    <phoneticPr fontId="36" type="noConversion"/>
  </si>
  <si>
    <t>자료 : 재난안전과</t>
    <phoneticPr fontId="36" type="noConversion"/>
  </si>
  <si>
    <t>-</t>
    <phoneticPr fontId="2" type="noConversion"/>
  </si>
  <si>
    <r>
      <rPr>
        <sz val="10"/>
        <color rgb="FF000000"/>
        <rFont val="돋움"/>
        <family val="3"/>
        <charset val="129"/>
      </rPr>
      <t xml:space="preserve">회전위반
</t>
    </r>
    <r>
      <rPr>
        <sz val="10"/>
        <color rgb="FF000000"/>
        <rFont val="Arial Narrow"/>
        <family val="2"/>
      </rPr>
      <t>U-Turn</t>
    </r>
  </si>
  <si>
    <t>7. 경찰 공무원</t>
    <phoneticPr fontId="2" type="noConversion"/>
  </si>
  <si>
    <r>
      <rPr>
        <sz val="10"/>
        <color rgb="FF000000"/>
        <rFont val="나눔고딕"/>
        <family val="3"/>
        <charset val="129"/>
      </rPr>
      <t>시</t>
    </r>
    <r>
      <rPr>
        <sz val="10"/>
        <color rgb="FF000000"/>
        <rFont val="Arial Narrow"/>
        <family val="3"/>
      </rPr>
      <t>·</t>
    </r>
    <r>
      <rPr>
        <sz val="10"/>
        <color rgb="FF000000"/>
        <rFont val="맑은 고딕"/>
        <family val="3"/>
        <charset val="129"/>
      </rPr>
      <t>도
경찰청</t>
    </r>
    <r>
      <rPr>
        <sz val="10"/>
        <color rgb="FF000000"/>
        <rFont val="Arial Narrow"/>
        <family val="3"/>
      </rPr>
      <t xml:space="preserve">
Regional police agency</t>
    </r>
    <phoneticPr fontId="2" type="noConversion"/>
  </si>
  <si>
    <t>-</t>
    <phoneticPr fontId="2" type="noConversion"/>
  </si>
  <si>
    <t>관광거점도시추진단</t>
  </si>
  <si>
    <t>전략산업과</t>
  </si>
  <si>
    <t>해양개발과</t>
  </si>
  <si>
    <t>도시유산과</t>
  </si>
  <si>
    <t>재난안전과</t>
  </si>
  <si>
    <t>대중교통과</t>
  </si>
  <si>
    <t>부서 순위 바뀌고 없는 부서도 있음</t>
    <phoneticPr fontId="2" type="noConversion"/>
  </si>
  <si>
    <t>상동</t>
    <phoneticPr fontId="2" type="noConversion"/>
  </si>
  <si>
    <t>연   동</t>
    <phoneticPr fontId="2" type="noConversion"/>
  </si>
  <si>
    <t>자료 : 목포경찰서</t>
    <phoneticPr fontId="2" type="noConversion"/>
  </si>
  <si>
    <t>20. 교통 사고 건수(자동차)</t>
    <phoneticPr fontId="2" type="noConversion"/>
  </si>
  <si>
    <t>20. 교통 사고 건수(자동차)(속)</t>
    <phoneticPr fontId="2" type="noConversion"/>
  </si>
  <si>
    <t>Traffic Accidents (Motor Vehicles)</t>
    <phoneticPr fontId="2" type="noConversion"/>
  </si>
  <si>
    <t>Traffic Accidents (Motor Vehicles)(Cont'd)</t>
    <phoneticPr fontId="2" type="noConversion"/>
  </si>
  <si>
    <t>21. 자동차 단속 및 처리</t>
    <phoneticPr fontId="2" type="noConversion"/>
  </si>
  <si>
    <t>21. 자동차 단속 및 처리(속)</t>
    <phoneticPr fontId="2" type="noConversion"/>
  </si>
  <si>
    <t>22. 운전 면허 소지자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</si>
</sst>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#,##0.00_ "/>
    <numFmt numFmtId="177" formatCode="#,##0_);[Red]\(#,##0\)"/>
    <numFmt numFmtId="178" formatCode="#,##0_ "/>
    <numFmt numFmtId="179" formatCode="_(* #,##0_);_(* \(#,##0\);_(* &quot;-&quot;_);_(@_)"/>
    <numFmt numFmtId="180" formatCode="\(0\)"/>
    <numFmt numFmtId="181" formatCode="0.0"/>
    <numFmt numFmtId="182" formatCode="#,##0;[Red]#,##0"/>
  </numFmts>
  <fonts count="10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나눔고딕"/>
      <family val="3"/>
      <charset val="129"/>
    </font>
    <font>
      <sz val="10"/>
      <name val="나눔고딕"/>
      <family val="3"/>
      <charset val="129"/>
    </font>
    <font>
      <sz val="8"/>
      <name val="바탕"/>
      <family val="1"/>
      <charset val="129"/>
    </font>
    <font>
      <sz val="12"/>
      <name val="Times New Roman"/>
      <family val="1"/>
    </font>
    <font>
      <sz val="10"/>
      <color theme="1"/>
      <name val="나눔고딕"/>
      <family val="3"/>
      <charset val="129"/>
    </font>
    <font>
      <sz val="9"/>
      <color rgb="FF000000"/>
      <name val="나눔고딕"/>
      <family val="3"/>
      <charset val="129"/>
    </font>
    <font>
      <sz val="9"/>
      <color rgb="FF000000"/>
      <name val="바탕체"/>
      <family val="1"/>
      <charset val="129"/>
    </font>
    <font>
      <sz val="11"/>
      <name val="나눔고딕"/>
      <family val="3"/>
      <charset val="129"/>
    </font>
    <font>
      <sz val="11"/>
      <color rgb="FF000000"/>
      <name val="맑은 고딕"/>
      <family val="3"/>
      <charset val="129"/>
    </font>
    <font>
      <sz val="9"/>
      <name val="바탕체"/>
      <family val="1"/>
      <charset val="129"/>
    </font>
    <font>
      <sz val="11"/>
      <name val="굴림"/>
      <family val="3"/>
      <charset val="129"/>
    </font>
    <font>
      <sz val="10"/>
      <name val="굴림"/>
      <family val="3"/>
      <charset val="129"/>
    </font>
    <font>
      <sz val="10"/>
      <name val="돋움체"/>
      <family val="3"/>
      <charset val="129"/>
    </font>
    <font>
      <b/>
      <sz val="12"/>
      <name val="굴림"/>
      <family val="3"/>
      <charset val="129"/>
    </font>
    <font>
      <sz val="12"/>
      <name val="바탕체"/>
      <family val="1"/>
      <charset val="129"/>
    </font>
    <font>
      <sz val="10"/>
      <name val="Arial Narrow"/>
      <family val="2"/>
    </font>
    <font>
      <sz val="11"/>
      <name val="맑은 고딕"/>
      <family val="3"/>
      <charset val="129"/>
      <scheme val="major"/>
    </font>
    <font>
      <sz val="11"/>
      <name val="Arial Narrow"/>
      <family val="2"/>
    </font>
    <font>
      <b/>
      <sz val="11"/>
      <name val="맑은 고딕"/>
      <family val="3"/>
      <charset val="129"/>
      <scheme val="major"/>
    </font>
    <font>
      <b/>
      <sz val="11"/>
      <name val="Arial Narrow"/>
      <family val="2"/>
    </font>
    <font>
      <sz val="10"/>
      <name val="맑은 고딕"/>
      <family val="3"/>
      <charset val="129"/>
      <scheme val="major"/>
    </font>
    <font>
      <sz val="12"/>
      <name val="굴림"/>
      <family val="3"/>
      <charset val="129"/>
    </font>
    <font>
      <sz val="12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b/>
      <sz val="14"/>
      <name val="굴림"/>
      <family val="3"/>
      <charset val="129"/>
    </font>
    <font>
      <b/>
      <sz val="14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12"/>
      <name val="바탕체"/>
      <family val="1"/>
      <charset val="129"/>
    </font>
    <font>
      <sz val="9"/>
      <name val="굴림"/>
      <family val="3"/>
      <charset val="129"/>
    </font>
    <font>
      <sz val="10"/>
      <color rgb="FF000000"/>
      <name val="Arial Narrow"/>
      <family val="2"/>
    </font>
    <font>
      <sz val="12"/>
      <color rgb="FF000000"/>
      <name val="Arial Narrow"/>
      <family val="2"/>
    </font>
    <font>
      <b/>
      <sz val="9"/>
      <name val="굴림"/>
      <family val="3"/>
      <charset val="129"/>
    </font>
    <font>
      <sz val="12"/>
      <name val="Arial Narrow"/>
      <family val="2"/>
    </font>
    <font>
      <b/>
      <sz val="18"/>
      <name val="궁서체"/>
      <family val="1"/>
      <charset val="129"/>
    </font>
    <font>
      <sz val="10.45"/>
      <name val="바탕체"/>
      <family val="1"/>
      <charset val="129"/>
    </font>
    <font>
      <sz val="9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4"/>
      <name val="바탕체"/>
      <family val="1"/>
      <charset val="129"/>
    </font>
    <font>
      <sz val="11"/>
      <name val="바탕체"/>
      <family val="1"/>
      <charset val="129"/>
    </font>
    <font>
      <b/>
      <sz val="11"/>
      <name val="굴림"/>
      <family val="3"/>
      <charset val="129"/>
    </font>
    <font>
      <b/>
      <sz val="12"/>
      <name val="맑은 고딕"/>
      <family val="3"/>
      <charset val="129"/>
      <scheme val="minor"/>
    </font>
    <font>
      <b/>
      <sz val="9"/>
      <name val="바탕체"/>
      <family val="1"/>
      <charset val="129"/>
    </font>
    <font>
      <sz val="11"/>
      <color rgb="FF000000"/>
      <name val="Arial Narrow"/>
      <family val="2"/>
    </font>
    <font>
      <sz val="11"/>
      <color rgb="FF000000"/>
      <name val="굴림"/>
      <family val="3"/>
      <charset val="129"/>
    </font>
    <font>
      <sz val="9"/>
      <color rgb="FF000000"/>
      <name val="맑은 고딕"/>
      <family val="3"/>
      <charset val="129"/>
    </font>
    <font>
      <b/>
      <sz val="11"/>
      <color rgb="FF000000"/>
      <name val="Arial Narrow"/>
      <family val="2"/>
    </font>
    <font>
      <sz val="9"/>
      <color rgb="FF000000"/>
      <name val="굴림"/>
      <family val="3"/>
      <charset val="129"/>
    </font>
    <font>
      <b/>
      <sz val="9"/>
      <color rgb="FF000000"/>
      <name val="굴림"/>
      <family val="3"/>
      <charset val="129"/>
    </font>
    <font>
      <sz val="14"/>
      <color rgb="FF000000"/>
      <name val="바탕체"/>
      <family val="1"/>
      <charset val="129"/>
    </font>
    <font>
      <b/>
      <sz val="14"/>
      <color rgb="FF000000"/>
      <name val="굴림"/>
      <family val="3"/>
      <charset val="129"/>
    </font>
    <font>
      <b/>
      <sz val="14"/>
      <color rgb="FF000000"/>
      <name val="맑은 고딕"/>
      <family val="3"/>
      <charset val="129"/>
    </font>
    <font>
      <b/>
      <sz val="16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2"/>
      <color rgb="FF000000"/>
      <name val="굴림"/>
      <family val="3"/>
      <charset val="129"/>
    </font>
    <font>
      <sz val="14"/>
      <color rgb="FF000000"/>
      <name val="맑은 고딕"/>
      <family val="3"/>
      <charset val="129"/>
    </font>
    <font>
      <sz val="11"/>
      <color rgb="FF000000"/>
      <name val="바탕체"/>
      <family val="1"/>
      <charset val="129"/>
    </font>
    <font>
      <sz val="12"/>
      <color rgb="FF000000"/>
      <name val="바탕체"/>
      <family val="1"/>
      <charset val="129"/>
    </font>
    <font>
      <b/>
      <sz val="15"/>
      <color rgb="FF000000"/>
      <name val="바탕체"/>
      <family val="1"/>
      <charset val="129"/>
    </font>
    <font>
      <sz val="10"/>
      <color rgb="FF000000"/>
      <name val="굴림"/>
      <family val="3"/>
      <charset val="129"/>
    </font>
    <font>
      <b/>
      <sz val="11"/>
      <color theme="1"/>
      <name val="Arial Narrow"/>
      <family val="2"/>
    </font>
    <font>
      <b/>
      <sz val="12"/>
      <color rgb="FF000000"/>
      <name val="맑은 고딕"/>
      <family val="3"/>
      <charset val="129"/>
    </font>
    <font>
      <vertAlign val="superscript"/>
      <sz val="10"/>
      <color rgb="FF000000"/>
      <name val="Arial Narrow"/>
      <family val="2"/>
    </font>
    <font>
      <b/>
      <sz val="9"/>
      <color rgb="FF000000"/>
      <name val="바탕체"/>
      <family val="1"/>
      <charset val="129"/>
    </font>
    <font>
      <b/>
      <sz val="12"/>
      <color rgb="FF000000"/>
      <name val="굴림"/>
      <family val="3"/>
      <charset val="129"/>
    </font>
    <font>
      <sz val="9"/>
      <color rgb="FF000000"/>
      <name val="Arial Narrow"/>
      <family val="2"/>
    </font>
    <font>
      <sz val="10"/>
      <color rgb="FF000000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sz val="12"/>
      <color theme="1"/>
      <name val="굴림"/>
      <family val="3"/>
      <charset val="129"/>
    </font>
    <font>
      <b/>
      <sz val="16"/>
      <color theme="1"/>
      <name val="맑은 고딕"/>
      <family val="3"/>
      <charset val="129"/>
      <scheme val="minor"/>
    </font>
    <font>
      <b/>
      <sz val="16"/>
      <color theme="1"/>
      <name val="굴림"/>
      <family val="3"/>
      <charset val="129"/>
    </font>
    <font>
      <b/>
      <sz val="14"/>
      <color theme="1"/>
      <name val="굴림"/>
      <family val="3"/>
      <charset val="129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4"/>
      <color theme="1"/>
      <name val="굴림"/>
      <family val="3"/>
      <charset val="129"/>
    </font>
    <font>
      <sz val="9"/>
      <color theme="1"/>
      <name val="바탕체"/>
      <family val="1"/>
      <charset val="129"/>
    </font>
    <font>
      <sz val="8"/>
      <name val="바탕체"/>
      <family val="1"/>
      <charset val="129"/>
    </font>
    <font>
      <b/>
      <sz val="15"/>
      <color theme="1"/>
      <name val="바탕체"/>
      <family val="1"/>
      <charset val="129"/>
    </font>
    <font>
      <sz val="10"/>
      <color theme="1"/>
      <name val="바탕체"/>
      <family val="1"/>
      <charset val="129"/>
    </font>
    <font>
      <sz val="12"/>
      <color theme="1"/>
      <name val="바탕체"/>
      <family val="1"/>
      <charset val="129"/>
    </font>
    <font>
      <sz val="9"/>
      <color theme="1"/>
      <name val="굴림"/>
      <family val="3"/>
      <charset val="129"/>
    </font>
    <font>
      <sz val="10"/>
      <color theme="1"/>
      <name val="Arial Narrow"/>
      <family val="2"/>
    </font>
    <font>
      <vertAlign val="superscript"/>
      <sz val="10"/>
      <color theme="1"/>
      <name val="Arial Narrow"/>
      <family val="2"/>
    </font>
    <font>
      <sz val="11"/>
      <color theme="1"/>
      <name val="맑은 고딕"/>
      <family val="3"/>
      <charset val="129"/>
      <scheme val="major"/>
    </font>
    <font>
      <sz val="11"/>
      <color theme="1"/>
      <name val="Arial Narrow"/>
      <family val="2"/>
    </font>
    <font>
      <sz val="13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b/>
      <sz val="11"/>
      <color theme="1"/>
      <name val="맑은 고딕"/>
      <family val="3"/>
      <charset val="129"/>
      <scheme val="major"/>
    </font>
    <font>
      <b/>
      <sz val="9"/>
      <color theme="1"/>
      <name val="굴림"/>
      <family val="3"/>
      <charset val="129"/>
    </font>
    <font>
      <sz val="9"/>
      <color theme="1"/>
      <name val="맑은 고딕"/>
      <family val="3"/>
      <charset val="129"/>
      <scheme val="minor"/>
    </font>
    <font>
      <sz val="9"/>
      <color rgb="FF000000"/>
      <name val="Arial Narrow"/>
      <family val="1"/>
      <charset val="129"/>
    </font>
    <font>
      <sz val="11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0"/>
      <color rgb="FF000000"/>
      <name val="Arial Narrow"/>
      <family val="3"/>
    </font>
    <font>
      <sz val="10"/>
      <color rgb="FF000000"/>
      <name val="맑은 고딕"/>
      <family val="3"/>
      <charset val="129"/>
    </font>
    <font>
      <sz val="10"/>
      <color rgb="FF000000"/>
      <name val="Arial Narrow"/>
      <family val="3"/>
      <charset val="129"/>
    </font>
    <font>
      <sz val="9"/>
      <color rgb="FF0000FF"/>
      <name val="굴림"/>
      <family val="3"/>
      <charset val="129"/>
    </font>
    <font>
      <b/>
      <sz val="11"/>
      <color theme="1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6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0" fillId="0" borderId="8" applyBorder="0">
      <alignment horizontal="center" vertical="center"/>
    </xf>
    <xf numFmtId="0" fontId="32" fillId="3" borderId="5" applyBorder="0" applyAlignment="0">
      <alignment horizontal="center" vertical="center" wrapText="1"/>
    </xf>
    <xf numFmtId="0" fontId="33" fillId="0" borderId="5" applyBorder="0">
      <alignment horizontal="center" vertical="center"/>
    </xf>
    <xf numFmtId="178" fontId="33" fillId="0" borderId="14" applyBorder="0">
      <alignment horizontal="center" vertical="center" wrapText="1" shrinkToFit="1"/>
    </xf>
    <xf numFmtId="178" fontId="33" fillId="0" borderId="14">
      <alignment horizontal="center" vertical="center" wrapText="1" shrinkToFit="1"/>
    </xf>
    <xf numFmtId="0" fontId="33" fillId="0" borderId="5">
      <alignment horizontal="center" vertical="center"/>
    </xf>
    <xf numFmtId="0" fontId="32" fillId="3" borderId="5">
      <alignment horizontal="center" vertical="center" wrapText="1"/>
    </xf>
  </cellStyleXfs>
  <cellXfs count="567">
    <xf numFmtId="0" fontId="0" fillId="0" borderId="0" xfId="0">
      <alignment vertical="center"/>
    </xf>
    <xf numFmtId="0" fontId="24" fillId="0" borderId="0" xfId="1" applyFont="1" applyAlignment="1"/>
    <xf numFmtId="0" fontId="25" fillId="0" borderId="0" xfId="1" applyFont="1" applyAlignment="1"/>
    <xf numFmtId="0" fontId="27" fillId="0" borderId="0" xfId="1" applyFont="1" applyAlignment="1">
      <alignment horizontal="center" vertical="center"/>
    </xf>
    <xf numFmtId="0" fontId="12" fillId="0" borderId="0" xfId="1" applyFont="1" applyAlignment="1"/>
    <xf numFmtId="0" fontId="30" fillId="0" borderId="0" xfId="1" applyFont="1" applyAlignment="1">
      <alignment horizontal="centerContinuous"/>
    </xf>
    <xf numFmtId="0" fontId="12" fillId="0" borderId="0" xfId="1" applyFont="1" applyAlignment="1">
      <alignment horizontal="centerContinuous"/>
    </xf>
    <xf numFmtId="0" fontId="31" fillId="0" borderId="0" xfId="1" applyFont="1" applyAlignment="1"/>
    <xf numFmtId="0" fontId="18" fillId="2" borderId="14" xfId="10" applyFont="1" applyFill="1" applyBorder="1" applyAlignment="1">
      <alignment horizontal="centerContinuous" vertical="center"/>
    </xf>
    <xf numFmtId="0" fontId="18" fillId="2" borderId="5" xfId="10" applyFont="1" applyFill="1" applyBorder="1" applyAlignment="1">
      <alignment horizontal="center" vertical="center"/>
    </xf>
    <xf numFmtId="0" fontId="31" fillId="0" borderId="0" xfId="1" applyFont="1">
      <alignment vertical="center"/>
    </xf>
    <xf numFmtId="0" fontId="18" fillId="2" borderId="13" xfId="10" applyFont="1" applyFill="1" applyBorder="1" applyAlignment="1">
      <alignment horizontal="centerContinuous" vertical="center"/>
    </xf>
    <xf numFmtId="0" fontId="18" fillId="2" borderId="7" xfId="10" applyFont="1" applyFill="1" applyBorder="1" applyAlignment="1">
      <alignment horizontal="center" vertical="center"/>
    </xf>
    <xf numFmtId="0" fontId="19" fillId="0" borderId="2" xfId="11" quotePrefix="1" applyFont="1" applyBorder="1">
      <alignment horizontal="center" vertical="center"/>
    </xf>
    <xf numFmtId="0" fontId="34" fillId="0" borderId="0" xfId="1" applyFont="1">
      <alignment vertical="center"/>
    </xf>
    <xf numFmtId="0" fontId="19" fillId="0" borderId="2" xfId="11" applyFont="1" applyBorder="1">
      <alignment horizontal="center" vertical="center"/>
    </xf>
    <xf numFmtId="0" fontId="34" fillId="0" borderId="16" xfId="1" applyFont="1" applyBorder="1">
      <alignment vertical="center"/>
    </xf>
    <xf numFmtId="0" fontId="31" fillId="0" borderId="16" xfId="1" applyFont="1" applyBorder="1">
      <alignment vertical="center"/>
    </xf>
    <xf numFmtId="41" fontId="35" fillId="0" borderId="0" xfId="1" applyNumberFormat="1" applyFont="1" applyAlignment="1">
      <alignment horizontal="right" vertical="center" wrapText="1" shrinkToFit="1"/>
    </xf>
    <xf numFmtId="49" fontId="35" fillId="0" borderId="0" xfId="1" applyNumberFormat="1" applyFont="1" applyAlignment="1">
      <alignment horizontal="right" vertical="center" wrapText="1" shrinkToFit="1"/>
    </xf>
    <xf numFmtId="0" fontId="24" fillId="0" borderId="0" xfId="1" applyFont="1">
      <alignment vertical="center"/>
    </xf>
    <xf numFmtId="41" fontId="24" fillId="0" borderId="0" xfId="1" applyNumberFormat="1" applyFont="1">
      <alignment vertical="center"/>
    </xf>
    <xf numFmtId="0" fontId="19" fillId="0" borderId="7" xfId="11" applyFont="1" applyBorder="1">
      <alignment horizontal="center" vertical="center"/>
    </xf>
    <xf numFmtId="0" fontId="12" fillId="0" borderId="0" xfId="1" applyFont="1">
      <alignment vertical="center"/>
    </xf>
    <xf numFmtId="0" fontId="25" fillId="0" borderId="0" xfId="1" applyFont="1">
      <alignment vertical="center"/>
    </xf>
    <xf numFmtId="0" fontId="24" fillId="0" borderId="0" xfId="1" applyFont="1" applyAlignment="1">
      <alignment horizontal="center"/>
    </xf>
    <xf numFmtId="0" fontId="24" fillId="0" borderId="0" xfId="1" applyFont="1" applyAlignment="1">
      <alignment horizontal="center" vertical="center"/>
    </xf>
    <xf numFmtId="0" fontId="12" fillId="0" borderId="0" xfId="1" applyFont="1" applyAlignment="1">
      <alignment horizontal="center"/>
    </xf>
    <xf numFmtId="0" fontId="12" fillId="0" borderId="0" xfId="1" applyFont="1" applyAlignment="1">
      <alignment horizontal="right"/>
    </xf>
    <xf numFmtId="0" fontId="34" fillId="0" borderId="0" xfId="1" applyFont="1" applyAlignment="1"/>
    <xf numFmtId="0" fontId="13" fillId="0" borderId="0" xfId="1" applyFont="1" applyAlignment="1"/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37" fillId="0" borderId="0" xfId="1" applyFont="1" applyAlignment="1">
      <alignment horizontal="right" wrapText="1"/>
    </xf>
    <xf numFmtId="0" fontId="38" fillId="0" borderId="0" xfId="1" applyFont="1">
      <alignment vertical="center"/>
    </xf>
    <xf numFmtId="179" fontId="39" fillId="0" borderId="0" xfId="1" applyNumberFormat="1" applyFont="1" applyAlignment="1">
      <alignment horizontal="right" vertical="center" wrapText="1" shrinkToFit="1"/>
    </xf>
    <xf numFmtId="0" fontId="38" fillId="0" borderId="0" xfId="1" applyFont="1" applyAlignment="1"/>
    <xf numFmtId="41" fontId="31" fillId="0" borderId="0" xfId="1" applyNumberFormat="1" applyFont="1" applyAlignment="1"/>
    <xf numFmtId="0" fontId="31" fillId="0" borderId="0" xfId="1" applyFont="1" applyAlignment="1">
      <alignment horizontal="center"/>
    </xf>
    <xf numFmtId="0" fontId="24" fillId="0" borderId="0" xfId="1" applyFont="1" applyAlignment="1">
      <alignment horizontal="left"/>
    </xf>
    <xf numFmtId="0" fontId="12" fillId="0" borderId="0" xfId="1" applyFont="1" applyAlignment="1">
      <alignment horizontal="left"/>
    </xf>
    <xf numFmtId="0" fontId="42" fillId="0" borderId="0" xfId="1" applyFont="1" applyAlignment="1">
      <alignment horizontal="center"/>
    </xf>
    <xf numFmtId="0" fontId="18" fillId="2" borderId="9" xfId="10" applyFont="1" applyFill="1" applyBorder="1" applyAlignment="1">
      <alignment horizontal="center" vertical="center" wrapText="1"/>
    </xf>
    <xf numFmtId="0" fontId="18" fillId="2" borderId="13" xfId="10" applyFont="1" applyFill="1" applyBorder="1" applyAlignment="1">
      <alignment horizontal="center" vertical="center" wrapText="1"/>
    </xf>
    <xf numFmtId="0" fontId="18" fillId="2" borderId="1" xfId="10" applyFont="1" applyFill="1" applyBorder="1" applyAlignment="1">
      <alignment horizontal="center" vertical="center" wrapText="1"/>
    </xf>
    <xf numFmtId="0" fontId="18" fillId="2" borderId="6" xfId="10" applyFont="1" applyFill="1" applyBorder="1" applyAlignment="1">
      <alignment horizontal="center" vertical="center" wrapText="1"/>
    </xf>
    <xf numFmtId="180" fontId="24" fillId="0" borderId="0" xfId="1" applyNumberFormat="1" applyFont="1" applyAlignment="1"/>
    <xf numFmtId="180" fontId="16" fillId="0" borderId="0" xfId="1" applyNumberFormat="1" applyFont="1" applyAlignment="1"/>
    <xf numFmtId="180" fontId="31" fillId="0" borderId="0" xfId="1" applyNumberFormat="1" applyFont="1" applyAlignment="1"/>
    <xf numFmtId="0" fontId="43" fillId="0" borderId="0" xfId="1" applyFont="1" applyAlignment="1"/>
    <xf numFmtId="0" fontId="39" fillId="0" borderId="0" xfId="1" applyFont="1" applyAlignment="1"/>
    <xf numFmtId="0" fontId="38" fillId="0" borderId="0" xfId="1" applyFont="1" applyAlignment="1">
      <alignment horizontal="right"/>
    </xf>
    <xf numFmtId="0" fontId="43" fillId="0" borderId="0" xfId="1" applyFont="1">
      <alignment vertical="center"/>
    </xf>
    <xf numFmtId="0" fontId="43" fillId="0" borderId="0" xfId="1" applyFont="1" applyAlignment="1">
      <alignment horizontal="right" vertical="center"/>
    </xf>
    <xf numFmtId="0" fontId="39" fillId="0" borderId="0" xfId="1" applyFont="1">
      <alignment vertical="center"/>
    </xf>
    <xf numFmtId="0" fontId="13" fillId="0" borderId="0" xfId="1" applyFont="1">
      <alignment vertical="center"/>
    </xf>
    <xf numFmtId="0" fontId="12" fillId="0" borderId="0" xfId="1" applyFont="1" applyAlignment="1">
      <alignment vertical="top"/>
    </xf>
    <xf numFmtId="0" fontId="43" fillId="0" borderId="0" xfId="1" applyFont="1" applyAlignment="1">
      <alignment vertical="top"/>
    </xf>
    <xf numFmtId="0" fontId="43" fillId="0" borderId="0" xfId="1" applyFont="1" applyAlignment="1">
      <alignment horizontal="right" vertical="top"/>
    </xf>
    <xf numFmtId="0" fontId="39" fillId="0" borderId="0" xfId="1" applyFont="1" applyAlignment="1">
      <alignment vertical="top"/>
    </xf>
    <xf numFmtId="0" fontId="38" fillId="0" borderId="0" xfId="1" applyFont="1" applyAlignment="1">
      <alignment horizontal="right" vertical="top"/>
    </xf>
    <xf numFmtId="0" fontId="13" fillId="0" borderId="0" xfId="1" applyFont="1" applyAlignment="1">
      <alignment vertical="top"/>
    </xf>
    <xf numFmtId="0" fontId="13" fillId="0" borderId="0" xfId="1" applyFont="1" applyAlignment="1">
      <alignment horizontal="right"/>
    </xf>
    <xf numFmtId="0" fontId="44" fillId="0" borderId="0" xfId="1" applyFont="1" applyAlignment="1"/>
    <xf numFmtId="0" fontId="46" fillId="0" borderId="0" xfId="1" applyFont="1" applyAlignment="1"/>
    <xf numFmtId="0" fontId="4" fillId="2" borderId="1" xfId="10" applyFont="1" applyFill="1" applyBorder="1" applyAlignment="1">
      <alignment horizontal="centerContinuous" vertical="center" wrapText="1"/>
    </xf>
    <xf numFmtId="0" fontId="18" fillId="2" borderId="1" xfId="10" applyFont="1" applyFill="1" applyBorder="1" applyAlignment="1">
      <alignment horizontal="centerContinuous" vertical="center" wrapText="1"/>
    </xf>
    <xf numFmtId="0" fontId="18" fillId="2" borderId="9" xfId="10" applyFont="1" applyFill="1" applyBorder="1" applyAlignment="1">
      <alignment horizontal="centerContinuous" vertical="center" wrapText="1"/>
    </xf>
    <xf numFmtId="0" fontId="27" fillId="0" borderId="0" xfId="1" applyFont="1" applyAlignment="1"/>
    <xf numFmtId="0" fontId="43" fillId="0" borderId="0" xfId="1" applyFont="1" applyAlignment="1">
      <alignment horizontal="right"/>
    </xf>
    <xf numFmtId="0" fontId="14" fillId="0" borderId="0" xfId="1" applyFont="1">
      <alignment vertical="center"/>
    </xf>
    <xf numFmtId="0" fontId="19" fillId="0" borderId="3" xfId="11" applyFont="1" applyBorder="1">
      <alignment horizontal="center" vertical="center"/>
    </xf>
    <xf numFmtId="0" fontId="16" fillId="0" borderId="0" xfId="1" applyFont="1" applyAlignment="1"/>
    <xf numFmtId="0" fontId="17" fillId="0" borderId="0" xfId="1" applyFont="1" applyAlignment="1"/>
    <xf numFmtId="0" fontId="17" fillId="0" borderId="0" xfId="1" applyFont="1" applyAlignment="1">
      <alignment horizontal="right"/>
    </xf>
    <xf numFmtId="178" fontId="20" fillId="0" borderId="0" xfId="12" applyFont="1" applyBorder="1">
      <alignment horizontal="center" vertical="center" wrapText="1" shrinkToFit="1"/>
    </xf>
    <xf numFmtId="178" fontId="20" fillId="0" borderId="15" xfId="12" applyFont="1" applyBorder="1">
      <alignment horizontal="center" vertical="center" wrapText="1" shrinkToFit="1"/>
    </xf>
    <xf numFmtId="0" fontId="23" fillId="0" borderId="2" xfId="11" applyFont="1" applyBorder="1">
      <alignment horizontal="center" vertical="center"/>
    </xf>
    <xf numFmtId="0" fontId="23" fillId="0" borderId="7" xfId="11" applyFont="1" applyBorder="1">
      <alignment horizontal="center" vertical="center"/>
    </xf>
    <xf numFmtId="0" fontId="10" fillId="0" borderId="2" xfId="11" applyFont="1" applyBorder="1" applyAlignment="1">
      <alignment horizontal="center" vertical="center" wrapText="1"/>
    </xf>
    <xf numFmtId="178" fontId="20" fillId="0" borderId="13" xfId="12" applyFont="1" applyBorder="1">
      <alignment horizontal="center" vertical="center" wrapText="1" shrinkToFit="1"/>
    </xf>
    <xf numFmtId="178" fontId="20" fillId="0" borderId="9" xfId="12" applyFont="1" applyBorder="1">
      <alignment horizontal="center" vertical="center" wrapText="1" shrinkToFit="1"/>
    </xf>
    <xf numFmtId="178" fontId="20" fillId="0" borderId="3" xfId="12" applyFont="1" applyBorder="1">
      <alignment horizontal="center" vertical="center" wrapText="1" shrinkToFit="1"/>
    </xf>
    <xf numFmtId="178" fontId="20" fillId="0" borderId="10" xfId="12" applyFont="1" applyBorder="1">
      <alignment horizontal="center" vertical="center" wrapText="1" shrinkToFit="1"/>
    </xf>
    <xf numFmtId="178" fontId="20" fillId="0" borderId="0" xfId="12" quotePrefix="1" applyFont="1" applyBorder="1">
      <alignment horizontal="center" vertical="center" wrapText="1" shrinkToFit="1"/>
    </xf>
    <xf numFmtId="0" fontId="48" fillId="0" borderId="0" xfId="8" applyFont="1" applyAlignment="1"/>
    <xf numFmtId="0" fontId="0" fillId="0" borderId="0" xfId="8" applyFont="1" applyAlignment="1"/>
    <xf numFmtId="0" fontId="49" fillId="0" borderId="0" xfId="8" applyFont="1" applyAlignment="1"/>
    <xf numFmtId="0" fontId="9" fillId="0" borderId="0" xfId="8" applyFont="1" applyAlignment="1">
      <alignment horizontal="left"/>
    </xf>
    <xf numFmtId="178" fontId="47" fillId="0" borderId="15" xfId="13" applyFont="1" applyBorder="1">
      <alignment horizontal="center" vertical="center" wrapText="1" shrinkToFit="1"/>
    </xf>
    <xf numFmtId="178" fontId="47" fillId="0" borderId="0" xfId="13" applyFont="1" applyBorder="1">
      <alignment horizontal="center" vertical="center" wrapText="1" shrinkToFit="1"/>
    </xf>
    <xf numFmtId="178" fontId="47" fillId="0" borderId="3" xfId="13" applyFont="1" applyBorder="1">
      <alignment horizontal="center" vertical="center" wrapText="1" shrinkToFit="1"/>
    </xf>
    <xf numFmtId="0" fontId="51" fillId="0" borderId="0" xfId="8" applyFont="1">
      <alignment vertical="center"/>
    </xf>
    <xf numFmtId="0" fontId="3" fillId="4" borderId="6" xfId="15" applyFont="1" applyFill="1" applyBorder="1" applyAlignment="1">
      <alignment horizontal="centerContinuous" vertical="center" wrapText="1"/>
    </xf>
    <xf numFmtId="0" fontId="32" fillId="4" borderId="6" xfId="15" applyFill="1" applyBorder="1" applyAlignment="1">
      <alignment horizontal="centerContinuous" vertical="center"/>
    </xf>
    <xf numFmtId="0" fontId="52" fillId="0" borderId="0" xfId="8" applyFont="1" applyAlignment="1"/>
    <xf numFmtId="0" fontId="51" fillId="0" borderId="0" xfId="8" applyFont="1" applyAlignment="1"/>
    <xf numFmtId="0" fontId="32" fillId="4" borderId="9" xfId="15" applyFill="1" applyBorder="1" applyAlignment="1">
      <alignment horizontal="centerContinuous" vertical="center" wrapText="1"/>
    </xf>
    <xf numFmtId="0" fontId="32" fillId="4" borderId="1" xfId="15" applyFill="1" applyBorder="1" applyAlignment="1">
      <alignment horizontal="centerContinuous" vertical="center" wrapText="1"/>
    </xf>
    <xf numFmtId="0" fontId="32" fillId="4" borderId="13" xfId="15" applyFill="1" applyBorder="1" applyAlignment="1">
      <alignment horizontal="centerContinuous" vertical="center" wrapText="1"/>
    </xf>
    <xf numFmtId="0" fontId="32" fillId="4" borderId="7" xfId="15" applyFill="1" applyBorder="1" applyAlignment="1">
      <alignment horizontal="centerContinuous" vertical="center" wrapText="1"/>
    </xf>
    <xf numFmtId="0" fontId="32" fillId="4" borderId="10" xfId="15" applyFill="1" applyBorder="1" applyAlignment="1">
      <alignment horizontal="centerContinuous" vertical="center" wrapText="1"/>
    </xf>
    <xf numFmtId="0" fontId="9" fillId="0" borderId="0" xfId="8" applyFont="1" applyAlignment="1">
      <alignment horizontal="right"/>
    </xf>
    <xf numFmtId="0" fontId="9" fillId="0" borderId="0" xfId="8" applyFont="1" applyAlignment="1">
      <alignment horizontal="center"/>
    </xf>
    <xf numFmtId="0" fontId="53" fillId="0" borderId="0" xfId="8" applyFont="1" applyAlignment="1">
      <alignment horizontal="center"/>
    </xf>
    <xf numFmtId="0" fontId="9" fillId="0" borderId="0" xfId="8" applyFont="1" applyAlignment="1"/>
    <xf numFmtId="0" fontId="54" fillId="0" borderId="0" xfId="8" applyFont="1" applyAlignment="1">
      <alignment horizontal="center"/>
    </xf>
    <xf numFmtId="0" fontId="0" fillId="0" borderId="0" xfId="8" applyFont="1" applyAlignment="1">
      <alignment wrapText="1"/>
    </xf>
    <xf numFmtId="0" fontId="54" fillId="0" borderId="0" xfId="8" applyFont="1" applyAlignment="1">
      <alignment horizontal="center" vertical="center"/>
    </xf>
    <xf numFmtId="178" fontId="47" fillId="0" borderId="14" xfId="13" applyFont="1">
      <alignment horizontal="center" vertical="center" wrapText="1" shrinkToFit="1"/>
    </xf>
    <xf numFmtId="178" fontId="47" fillId="0" borderId="8" xfId="13" applyFont="1" applyBorder="1">
      <alignment horizontal="center" vertical="center" wrapText="1" shrinkToFit="1"/>
    </xf>
    <xf numFmtId="0" fontId="0" fillId="0" borderId="2" xfId="14" quotePrefix="1" applyFont="1" applyBorder="1">
      <alignment horizontal="center" vertical="center"/>
    </xf>
    <xf numFmtId="178" fontId="47" fillId="0" borderId="0" xfId="13" quotePrefix="1" applyFont="1" applyBorder="1">
      <alignment horizontal="center" vertical="center" wrapText="1" shrinkToFit="1"/>
    </xf>
    <xf numFmtId="0" fontId="57" fillId="0" borderId="7" xfId="14" quotePrefix="1" applyFont="1" applyBorder="1">
      <alignment horizontal="center" vertical="center"/>
    </xf>
    <xf numFmtId="0" fontId="49" fillId="0" borderId="0" xfId="8" applyFont="1" applyAlignment="1">
      <alignment horizontal="left"/>
    </xf>
    <xf numFmtId="0" fontId="58" fillId="0" borderId="0" xfId="8" applyFont="1" applyAlignment="1"/>
    <xf numFmtId="181" fontId="58" fillId="0" borderId="0" xfId="8" applyNumberFormat="1" applyFont="1" applyAlignment="1"/>
    <xf numFmtId="0" fontId="59" fillId="0" borderId="0" xfId="8" applyFont="1" applyAlignment="1"/>
    <xf numFmtId="0" fontId="61" fillId="0" borderId="0" xfId="8" applyFont="1" applyAlignment="1"/>
    <xf numFmtId="0" fontId="32" fillId="0" borderId="0" xfId="8" applyFont="1">
      <alignment vertical="center"/>
    </xf>
    <xf numFmtId="0" fontId="0" fillId="0" borderId="5" xfId="14" applyFont="1">
      <alignment horizontal="center" vertical="center"/>
    </xf>
    <xf numFmtId="0" fontId="0" fillId="0" borderId="2" xfId="14" applyFont="1" applyBorder="1">
      <alignment horizontal="center" vertical="center"/>
    </xf>
    <xf numFmtId="0" fontId="57" fillId="0" borderId="7" xfId="14" applyFont="1" applyBorder="1">
      <alignment horizontal="center" vertical="center"/>
    </xf>
    <xf numFmtId="0" fontId="9" fillId="0" borderId="0" xfId="8" applyFont="1" applyAlignment="1">
      <alignment horizontal="left" vertical="center"/>
    </xf>
    <xf numFmtId="0" fontId="49" fillId="0" borderId="0" xfId="8" applyFont="1">
      <alignment vertical="center"/>
    </xf>
    <xf numFmtId="0" fontId="58" fillId="0" borderId="0" xfId="8" applyFont="1">
      <alignment vertical="center"/>
    </xf>
    <xf numFmtId="181" fontId="58" fillId="0" borderId="0" xfId="8" applyNumberFormat="1" applyFont="1">
      <alignment vertical="center"/>
    </xf>
    <xf numFmtId="0" fontId="59" fillId="0" borderId="0" xfId="8" applyFont="1">
      <alignment vertical="center"/>
    </xf>
    <xf numFmtId="181" fontId="59" fillId="0" borderId="0" xfId="8" applyNumberFormat="1" applyFont="1" applyAlignment="1"/>
    <xf numFmtId="0" fontId="63" fillId="0" borderId="0" xfId="8" applyFont="1" applyAlignment="1">
      <alignment horizontal="center"/>
    </xf>
    <xf numFmtId="0" fontId="63" fillId="0" borderId="0" xfId="8" applyFont="1" applyAlignment="1"/>
    <xf numFmtId="0" fontId="64" fillId="0" borderId="0" xfId="8" applyFont="1">
      <alignment vertical="center"/>
    </xf>
    <xf numFmtId="0" fontId="62" fillId="0" borderId="0" xfId="8" applyFont="1" applyAlignment="1"/>
    <xf numFmtId="0" fontId="58" fillId="0" borderId="0" xfId="8" applyFont="1" applyAlignment="1">
      <alignment horizontal="right"/>
    </xf>
    <xf numFmtId="181" fontId="62" fillId="0" borderId="0" xfId="8" applyNumberFormat="1" applyFont="1" applyAlignment="1"/>
    <xf numFmtId="0" fontId="68" fillId="0" borderId="0" xfId="8" applyFont="1" applyAlignment="1">
      <alignment horizontal="centerContinuous"/>
    </xf>
    <xf numFmtId="0" fontId="61" fillId="0" borderId="0" xfId="8" applyFont="1" applyAlignment="1">
      <alignment horizontal="center"/>
    </xf>
    <xf numFmtId="0" fontId="9" fillId="0" borderId="0" xfId="8" applyFont="1" applyAlignment="1">
      <alignment horizontal="centerContinuous"/>
    </xf>
    <xf numFmtId="0" fontId="52" fillId="0" borderId="0" xfId="8" applyFont="1">
      <alignment vertical="center"/>
    </xf>
    <xf numFmtId="0" fontId="66" fillId="0" borderId="0" xfId="8" applyFont="1" applyAlignment="1"/>
    <xf numFmtId="0" fontId="53" fillId="0" borderId="0" xfId="8" applyFont="1" applyAlignment="1">
      <alignment horizontal="centerContinuous"/>
    </xf>
    <xf numFmtId="0" fontId="61" fillId="0" borderId="0" xfId="8" applyFont="1" applyAlignment="1">
      <alignment horizontal="centerContinuous"/>
    </xf>
    <xf numFmtId="0" fontId="59" fillId="0" borderId="0" xfId="8" applyFont="1" applyAlignment="1">
      <alignment horizontal="center"/>
    </xf>
    <xf numFmtId="0" fontId="69" fillId="0" borderId="0" xfId="8" applyFont="1" applyAlignment="1">
      <alignment horizontal="center"/>
    </xf>
    <xf numFmtId="0" fontId="51" fillId="0" borderId="0" xfId="8" applyFont="1" applyAlignment="1">
      <alignment horizontal="center" vertical="center"/>
    </xf>
    <xf numFmtId="0" fontId="69" fillId="0" borderId="0" xfId="8" applyFont="1" applyAlignment="1"/>
    <xf numFmtId="0" fontId="62" fillId="0" borderId="0" xfId="8" applyFont="1">
      <alignment vertical="center"/>
    </xf>
    <xf numFmtId="0" fontId="62" fillId="0" borderId="0" xfId="8" applyFont="1" applyAlignment="1">
      <alignment horizontal="center" vertical="center"/>
    </xf>
    <xf numFmtId="0" fontId="62" fillId="0" borderId="0" xfId="8" applyFont="1" applyAlignment="1">
      <alignment horizontal="right" vertical="center"/>
    </xf>
    <xf numFmtId="0" fontId="9" fillId="0" borderId="0" xfId="8" quotePrefix="1" applyFont="1" applyAlignment="1">
      <alignment horizontal="left"/>
    </xf>
    <xf numFmtId="0" fontId="32" fillId="4" borderId="0" xfId="15" applyFill="1" applyBorder="1" applyAlignment="1">
      <alignment horizontal="center" vertical="center"/>
    </xf>
    <xf numFmtId="41" fontId="59" fillId="0" borderId="0" xfId="8" applyNumberFormat="1" applyFont="1" applyAlignment="1"/>
    <xf numFmtId="0" fontId="9" fillId="0" borderId="0" xfId="8" applyFont="1" applyAlignment="1">
      <alignment vertical="top"/>
    </xf>
    <xf numFmtId="0" fontId="49" fillId="0" borderId="0" xfId="8" applyFont="1" applyAlignment="1">
      <alignment vertical="top"/>
    </xf>
    <xf numFmtId="0" fontId="58" fillId="0" borderId="0" xfId="8" applyFont="1" applyAlignment="1">
      <alignment vertical="top"/>
    </xf>
    <xf numFmtId="0" fontId="58" fillId="0" borderId="0" xfId="8" applyFont="1" applyAlignment="1">
      <alignment horizontal="center" vertical="top"/>
    </xf>
    <xf numFmtId="0" fontId="59" fillId="0" borderId="0" xfId="8" applyFont="1" applyAlignment="1">
      <alignment vertical="top"/>
    </xf>
    <xf numFmtId="0" fontId="63" fillId="0" borderId="0" xfId="8" applyFont="1" applyAlignment="1">
      <alignment horizontal="centerContinuous"/>
    </xf>
    <xf numFmtId="0" fontId="9" fillId="0" borderId="0" xfId="8" applyFont="1">
      <alignment vertical="center"/>
    </xf>
    <xf numFmtId="0" fontId="49" fillId="0" borderId="0" xfId="8" applyFont="1" applyAlignment="1">
      <alignment horizontal="right"/>
    </xf>
    <xf numFmtId="0" fontId="32" fillId="4" borderId="5" xfId="15" applyFill="1" applyAlignment="1">
      <alignment horizontal="center" vertical="center" wrapText="1" shrinkToFit="1"/>
    </xf>
    <xf numFmtId="0" fontId="32" fillId="4" borderId="1" xfId="15" applyFill="1" applyBorder="1" applyAlignment="1">
      <alignment horizontal="center" vertical="center" wrapText="1" shrinkToFit="1"/>
    </xf>
    <xf numFmtId="0" fontId="32" fillId="4" borderId="15" xfId="15" applyFill="1" applyBorder="1" applyAlignment="1">
      <alignment horizontal="center" vertical="center" wrapText="1" shrinkToFit="1"/>
    </xf>
    <xf numFmtId="0" fontId="32" fillId="4" borderId="2" xfId="15" applyFill="1" applyBorder="1" applyAlignment="1">
      <alignment horizontal="center" vertical="center" wrapText="1" shrinkToFit="1"/>
    </xf>
    <xf numFmtId="0" fontId="69" fillId="0" borderId="0" xfId="8" applyFont="1">
      <alignment vertical="center"/>
    </xf>
    <xf numFmtId="0" fontId="9" fillId="0" borderId="13" xfId="8" applyFont="1" applyBorder="1" applyAlignment="1">
      <alignment horizontal="right"/>
    </xf>
    <xf numFmtId="0" fontId="32" fillId="4" borderId="8" xfId="15" applyFill="1" applyBorder="1" applyAlignment="1">
      <alignment vertical="center"/>
    </xf>
    <xf numFmtId="0" fontId="51" fillId="0" borderId="0" xfId="8" applyFont="1" applyAlignment="1">
      <alignment horizontal="center"/>
    </xf>
    <xf numFmtId="0" fontId="52" fillId="0" borderId="0" xfId="8" applyFont="1" applyAlignment="1">
      <alignment horizontal="center"/>
    </xf>
    <xf numFmtId="3" fontId="49" fillId="0" borderId="0" xfId="8" applyNumberFormat="1" applyFont="1">
      <alignment vertical="center"/>
    </xf>
    <xf numFmtId="3" fontId="59" fillId="0" borderId="0" xfId="8" applyNumberFormat="1" applyFont="1" applyAlignment="1"/>
    <xf numFmtId="0" fontId="59" fillId="0" borderId="0" xfId="8" applyFont="1" applyAlignment="1">
      <alignment horizontal="center" vertical="center"/>
    </xf>
    <xf numFmtId="181" fontId="9" fillId="0" borderId="0" xfId="8" applyNumberFormat="1" applyFont="1" applyAlignment="1">
      <alignment horizontal="right"/>
    </xf>
    <xf numFmtId="181" fontId="9" fillId="0" borderId="0" xfId="8" applyNumberFormat="1" applyFont="1" applyAlignment="1"/>
    <xf numFmtId="0" fontId="64" fillId="0" borderId="0" xfId="8" applyFont="1" applyAlignment="1">
      <alignment horizontal="center" vertical="center"/>
    </xf>
    <xf numFmtId="0" fontId="3" fillId="4" borderId="12" xfId="15" applyFont="1" applyFill="1" applyBorder="1" applyAlignment="1">
      <alignment horizontal="left" vertical="center"/>
    </xf>
    <xf numFmtId="0" fontId="3" fillId="4" borderId="14" xfId="15" applyFont="1" applyFill="1" applyBorder="1" applyAlignment="1">
      <alignment horizontal="center" vertical="center"/>
    </xf>
    <xf numFmtId="0" fontId="3" fillId="4" borderId="12" xfId="15" applyFont="1" applyFill="1" applyBorder="1" applyAlignment="1">
      <alignment horizontal="centerContinuous" vertical="center"/>
    </xf>
    <xf numFmtId="0" fontId="3" fillId="4" borderId="6" xfId="15" applyFont="1" applyFill="1" applyBorder="1" applyAlignment="1">
      <alignment horizontal="centerContinuous" vertical="center"/>
    </xf>
    <xf numFmtId="0" fontId="3" fillId="4" borderId="14" xfId="15" applyFont="1" applyFill="1" applyBorder="1" applyAlignment="1">
      <alignment horizontal="centerContinuous" vertical="center"/>
    </xf>
    <xf numFmtId="0" fontId="3" fillId="4" borderId="1" xfId="15" applyFont="1" applyFill="1" applyBorder="1" applyAlignment="1">
      <alignment horizontal="centerContinuous" vertical="center" wrapText="1"/>
    </xf>
    <xf numFmtId="179" fontId="72" fillId="0" borderId="0" xfId="0" applyNumberFormat="1" applyFont="1" applyAlignment="1"/>
    <xf numFmtId="179" fontId="73" fillId="0" borderId="0" xfId="0" applyNumberFormat="1" applyFont="1" applyAlignment="1"/>
    <xf numFmtId="179" fontId="75" fillId="0" borderId="0" xfId="0" applyNumberFormat="1" applyFont="1">
      <alignment vertical="center"/>
    </xf>
    <xf numFmtId="179" fontId="76" fillId="0" borderId="0" xfId="0" applyNumberFormat="1" applyFont="1" applyAlignment="1">
      <alignment horizontal="center" vertical="center"/>
    </xf>
    <xf numFmtId="179" fontId="79" fillId="0" borderId="0" xfId="0" applyNumberFormat="1" applyFont="1">
      <alignment vertical="center"/>
    </xf>
    <xf numFmtId="0" fontId="80" fillId="0" borderId="0" xfId="0" applyFont="1" applyAlignment="1"/>
    <xf numFmtId="0" fontId="82" fillId="0" borderId="0" xfId="0" applyFont="1" applyAlignment="1">
      <alignment horizontal="centerContinuous"/>
    </xf>
    <xf numFmtId="0" fontId="83" fillId="0" borderId="0" xfId="0" applyFont="1" applyAlignment="1">
      <alignment horizontal="centerContinuous"/>
    </xf>
    <xf numFmtId="0" fontId="84" fillId="0" borderId="0" xfId="0" applyFont="1" applyAlignment="1"/>
    <xf numFmtId="0" fontId="80" fillId="0" borderId="0" xfId="0" applyFont="1" applyAlignment="1">
      <alignment horizontal="right"/>
    </xf>
    <xf numFmtId="0" fontId="85" fillId="0" borderId="0" xfId="0" applyFont="1" applyAlignment="1"/>
    <xf numFmtId="179" fontId="85" fillId="0" borderId="0" xfId="0" applyNumberFormat="1" applyFont="1">
      <alignment vertical="center"/>
    </xf>
    <xf numFmtId="0" fontId="88" fillId="0" borderId="2" xfId="11" quotePrefix="1" applyFont="1" applyBorder="1">
      <alignment horizontal="center" vertical="center"/>
    </xf>
    <xf numFmtId="178" fontId="89" fillId="0" borderId="15" xfId="12" applyFont="1" applyBorder="1">
      <alignment horizontal="center" vertical="center" wrapText="1" shrinkToFit="1"/>
    </xf>
    <xf numFmtId="177" fontId="90" fillId="0" borderId="0" xfId="0" applyNumberFormat="1" applyFont="1" applyAlignment="1">
      <alignment horizontal="right" vertical="center" shrinkToFit="1"/>
    </xf>
    <xf numFmtId="179" fontId="91" fillId="0" borderId="0" xfId="0" applyNumberFormat="1" applyFont="1" applyAlignment="1">
      <alignment horizontal="center" vertical="center"/>
    </xf>
    <xf numFmtId="179" fontId="91" fillId="0" borderId="0" xfId="0" applyNumberFormat="1" applyFont="1">
      <alignment vertical="center"/>
    </xf>
    <xf numFmtId="0" fontId="92" fillId="0" borderId="7" xfId="11" quotePrefix="1" applyFont="1" applyBorder="1">
      <alignment horizontal="center" vertical="center"/>
    </xf>
    <xf numFmtId="179" fontId="85" fillId="0" borderId="0" xfId="0" applyNumberFormat="1" applyFont="1" applyAlignment="1">
      <alignment horizontal="center" vertical="center"/>
    </xf>
    <xf numFmtId="0" fontId="80" fillId="0" borderId="0" xfId="0" applyFont="1">
      <alignment vertical="center"/>
    </xf>
    <xf numFmtId="179" fontId="84" fillId="0" borderId="0" xfId="0" applyNumberFormat="1" applyFont="1">
      <alignment vertical="center"/>
    </xf>
    <xf numFmtId="179" fontId="73" fillId="0" borderId="0" xfId="0" applyNumberFormat="1" applyFont="1">
      <alignment vertical="center"/>
    </xf>
    <xf numFmtId="0" fontId="73" fillId="0" borderId="0" xfId="0" applyFont="1" applyAlignment="1"/>
    <xf numFmtId="0" fontId="72" fillId="0" borderId="0" xfId="0" applyFont="1" applyAlignment="1"/>
    <xf numFmtId="0" fontId="76" fillId="0" borderId="0" xfId="0" applyFont="1" applyAlignment="1">
      <alignment horizontal="center" vertical="center"/>
    </xf>
    <xf numFmtId="0" fontId="85" fillId="0" borderId="0" xfId="0" applyFont="1">
      <alignment vertical="center"/>
    </xf>
    <xf numFmtId="182" fontId="85" fillId="0" borderId="0" xfId="0" applyNumberFormat="1" applyFont="1" applyAlignment="1"/>
    <xf numFmtId="182" fontId="93" fillId="0" borderId="0" xfId="0" applyNumberFormat="1" applyFont="1" applyAlignment="1"/>
    <xf numFmtId="0" fontId="93" fillId="0" borderId="0" xfId="0" applyFont="1" applyAlignment="1"/>
    <xf numFmtId="0" fontId="72" fillId="0" borderId="0" xfId="0" applyFont="1">
      <alignment vertical="center"/>
    </xf>
    <xf numFmtId="0" fontId="73" fillId="0" borderId="0" xfId="0" applyFont="1">
      <alignment vertical="center"/>
    </xf>
    <xf numFmtId="0" fontId="11" fillId="0" borderId="15" xfId="14" quotePrefix="1" applyFont="1" applyBorder="1">
      <alignment horizontal="center" vertical="center"/>
    </xf>
    <xf numFmtId="176" fontId="47" fillId="0" borderId="0" xfId="13" applyNumberFormat="1" applyFont="1" applyBorder="1">
      <alignment horizontal="center" vertical="center" wrapText="1" shrinkToFit="1"/>
    </xf>
    <xf numFmtId="0" fontId="88" fillId="0" borderId="15" xfId="11" quotePrefix="1" applyFont="1" applyBorder="1">
      <alignment horizontal="center" vertical="center"/>
    </xf>
    <xf numFmtId="178" fontId="65" fillId="0" borderId="13" xfId="12" applyFont="1" applyBorder="1">
      <alignment horizontal="center" vertical="center" wrapText="1" shrinkToFit="1"/>
    </xf>
    <xf numFmtId="178" fontId="47" fillId="5" borderId="0" xfId="13" applyFont="1" applyFill="1" applyBorder="1">
      <alignment horizontal="center" vertical="center" wrapText="1" shrinkToFit="1"/>
    </xf>
    <xf numFmtId="178" fontId="47" fillId="5" borderId="15" xfId="13" applyFont="1" applyFill="1" applyBorder="1">
      <alignment horizontal="center" vertical="center" wrapText="1" shrinkToFit="1"/>
    </xf>
    <xf numFmtId="178" fontId="47" fillId="5" borderId="3" xfId="13" applyFont="1" applyFill="1" applyBorder="1">
      <alignment horizontal="center" vertical="center" wrapText="1" shrinkToFit="1"/>
    </xf>
    <xf numFmtId="0" fontId="0" fillId="5" borderId="2" xfId="14" quotePrefix="1" applyFont="1" applyFill="1" applyBorder="1">
      <alignment horizontal="center" vertical="center"/>
    </xf>
    <xf numFmtId="178" fontId="47" fillId="5" borderId="0" xfId="13" quotePrefix="1" applyFont="1" applyFill="1" applyBorder="1">
      <alignment horizontal="center" vertical="center" wrapText="1" shrinkToFit="1"/>
    </xf>
    <xf numFmtId="0" fontId="58" fillId="5" borderId="2" xfId="14" quotePrefix="1" applyFont="1" applyFill="1" applyBorder="1">
      <alignment horizontal="center" vertical="center"/>
    </xf>
    <xf numFmtId="0" fontId="58" fillId="5" borderId="15" xfId="14" quotePrefix="1" applyFont="1" applyFill="1" applyBorder="1">
      <alignment horizontal="center" vertical="center"/>
    </xf>
    <xf numFmtId="0" fontId="10" fillId="0" borderId="2" xfId="11" applyFont="1" applyBorder="1" applyAlignment="1">
      <alignment horizontal="center" vertical="center" shrinkToFit="1"/>
    </xf>
    <xf numFmtId="178" fontId="20" fillId="0" borderId="0" xfId="12" applyFont="1" applyBorder="1" applyAlignment="1">
      <alignment horizontal="center" vertical="center" shrinkToFit="1"/>
    </xf>
    <xf numFmtId="178" fontId="20" fillId="0" borderId="15" xfId="12" applyFont="1" applyBorder="1" applyAlignment="1">
      <alignment horizontal="center" vertical="center" shrinkToFit="1"/>
    </xf>
    <xf numFmtId="0" fontId="10" fillId="0" borderId="7" xfId="11" applyFont="1" applyBorder="1" applyAlignment="1">
      <alignment horizontal="center" vertical="center" shrinkToFit="1"/>
    </xf>
    <xf numFmtId="178" fontId="20" fillId="0" borderId="9" xfId="12" applyFont="1" applyBorder="1" applyAlignment="1">
      <alignment horizontal="center" vertical="center" shrinkToFit="1"/>
    </xf>
    <xf numFmtId="178" fontId="65" fillId="0" borderId="13" xfId="13" applyFont="1" applyBorder="1">
      <alignment horizontal="center" vertical="center" wrapText="1" shrinkToFit="1"/>
    </xf>
    <xf numFmtId="178" fontId="65" fillId="0" borderId="9" xfId="13" applyFont="1" applyBorder="1">
      <alignment horizontal="center" vertical="center" wrapText="1" shrinkToFit="1"/>
    </xf>
    <xf numFmtId="178" fontId="89" fillId="0" borderId="0" xfId="13" applyFont="1" applyBorder="1">
      <alignment horizontal="center" vertical="center" wrapText="1" shrinkToFit="1"/>
    </xf>
    <xf numFmtId="0" fontId="11" fillId="5" borderId="15" xfId="14" quotePrefix="1" applyFont="1" applyFill="1" applyBorder="1">
      <alignment horizontal="center" vertical="center"/>
    </xf>
    <xf numFmtId="0" fontId="57" fillId="0" borderId="2" xfId="14" quotePrefix="1" applyFont="1" applyBorder="1">
      <alignment horizontal="center" vertical="center"/>
    </xf>
    <xf numFmtId="0" fontId="57" fillId="0" borderId="2" xfId="14" applyFont="1" applyBorder="1">
      <alignment horizontal="center" vertical="center"/>
    </xf>
    <xf numFmtId="178" fontId="20" fillId="0" borderId="0" xfId="13" applyFont="1" applyBorder="1">
      <alignment horizontal="center" vertical="center" wrapText="1" shrinkToFit="1"/>
    </xf>
    <xf numFmtId="0" fontId="18" fillId="2" borderId="7" xfId="10" applyFont="1" applyFill="1" applyBorder="1" applyAlignment="1">
      <alignment horizontal="center" vertical="center" wrapText="1"/>
    </xf>
    <xf numFmtId="0" fontId="32" fillId="4" borderId="1" xfId="15" applyFill="1" applyBorder="1">
      <alignment horizontal="center" vertical="center" wrapText="1"/>
    </xf>
    <xf numFmtId="0" fontId="32" fillId="4" borderId="13" xfId="15" applyFill="1" applyBorder="1">
      <alignment horizontal="center" vertical="center" wrapText="1"/>
    </xf>
    <xf numFmtId="0" fontId="86" fillId="2" borderId="13" xfId="10" applyFont="1" applyFill="1" applyBorder="1" applyAlignment="1">
      <alignment horizontal="center" vertical="center" wrapText="1"/>
    </xf>
    <xf numFmtId="0" fontId="32" fillId="4" borderId="9" xfId="15" applyFill="1" applyBorder="1">
      <alignment horizontal="center" vertical="center" wrapText="1"/>
    </xf>
    <xf numFmtId="0" fontId="18" fillId="2" borderId="12" xfId="10" applyFont="1" applyFill="1" applyBorder="1" applyAlignment="1">
      <alignment horizontal="center" vertical="center" wrapText="1"/>
    </xf>
    <xf numFmtId="0" fontId="32" fillId="4" borderId="4" xfId="15" applyFill="1" applyBorder="1" applyAlignment="1">
      <alignment horizontal="centerContinuous" vertical="center" wrapText="1"/>
    </xf>
    <xf numFmtId="0" fontId="32" fillId="4" borderId="10" xfId="15" applyFill="1" applyBorder="1" applyAlignment="1">
      <alignment horizontal="centerContinuous" vertical="center"/>
    </xf>
    <xf numFmtId="0" fontId="32" fillId="2" borderId="1" xfId="15" applyFill="1" applyBorder="1">
      <alignment horizontal="center" vertical="center" wrapText="1"/>
    </xf>
    <xf numFmtId="0" fontId="32" fillId="2" borderId="1" xfId="15" applyFill="1" applyBorder="1" applyAlignment="1">
      <alignment horizontal="center" vertical="center"/>
    </xf>
    <xf numFmtId="0" fontId="32" fillId="4" borderId="7" xfId="15" applyFill="1" applyBorder="1" applyAlignment="1">
      <alignment horizontal="center" vertical="center"/>
    </xf>
    <xf numFmtId="0" fontId="86" fillId="2" borderId="1" xfId="10" applyFont="1" applyFill="1" applyBorder="1" applyAlignment="1">
      <alignment horizontal="center" vertical="center" wrapText="1"/>
    </xf>
    <xf numFmtId="0" fontId="86" fillId="2" borderId="13" xfId="10" applyFont="1" applyFill="1" applyBorder="1" applyAlignment="1">
      <alignment horizontal="centerContinuous" vertical="center"/>
    </xf>
    <xf numFmtId="0" fontId="86" fillId="2" borderId="10" xfId="10" applyFont="1" applyFill="1" applyBorder="1" applyAlignment="1">
      <alignment horizontal="centerContinuous" vertical="center" wrapText="1"/>
    </xf>
    <xf numFmtId="0" fontId="86" fillId="2" borderId="7" xfId="10" applyFont="1" applyFill="1" applyBorder="1" applyAlignment="1">
      <alignment horizontal="centerContinuous" vertical="center" wrapText="1"/>
    </xf>
    <xf numFmtId="0" fontId="3" fillId="4" borderId="1" xfId="15" applyFont="1" applyFill="1" applyBorder="1">
      <alignment horizontal="center" vertical="center" wrapText="1"/>
    </xf>
    <xf numFmtId="0" fontId="32" fillId="4" borderId="1" xfId="15" applyFill="1" applyBorder="1" applyAlignment="1">
      <alignment horizontal="center" vertical="center"/>
    </xf>
    <xf numFmtId="178" fontId="47" fillId="0" borderId="0" xfId="13" applyFont="1" applyBorder="1" applyAlignment="1">
      <alignment horizontal="center" vertical="center" shrinkToFit="1"/>
    </xf>
    <xf numFmtId="0" fontId="32" fillId="4" borderId="4" xfId="15" applyFill="1" applyBorder="1">
      <alignment horizontal="center" vertical="center" wrapText="1"/>
    </xf>
    <xf numFmtId="0" fontId="32" fillId="4" borderId="6" xfId="15" applyFill="1" applyBorder="1">
      <alignment horizontal="center" vertical="center" wrapText="1"/>
    </xf>
    <xf numFmtId="178" fontId="47" fillId="0" borderId="15" xfId="13" applyFont="1" applyBorder="1" applyAlignment="1">
      <alignment horizontal="center" vertical="center" shrinkToFit="1"/>
    </xf>
    <xf numFmtId="0" fontId="86" fillId="2" borderId="7" xfId="10" applyFont="1" applyFill="1" applyBorder="1" applyAlignment="1">
      <alignment horizontal="center" vertical="center" wrapText="1"/>
    </xf>
    <xf numFmtId="0" fontId="86" fillId="2" borderId="4" xfId="10" applyFont="1" applyFill="1" applyBorder="1" applyAlignment="1">
      <alignment horizontal="center" vertical="center" wrapText="1"/>
    </xf>
    <xf numFmtId="0" fontId="86" fillId="2" borderId="10" xfId="10" applyFont="1" applyFill="1" applyBorder="1" applyAlignment="1">
      <alignment horizontal="center" vertical="center" wrapText="1"/>
    </xf>
    <xf numFmtId="0" fontId="86" fillId="2" borderId="6" xfId="10" applyFont="1" applyFill="1" applyBorder="1" applyAlignment="1">
      <alignment horizontal="center" vertical="center" wrapText="1"/>
    </xf>
    <xf numFmtId="178" fontId="89" fillId="0" borderId="0" xfId="12" applyFont="1" applyBorder="1">
      <alignment horizontal="center" vertical="center" wrapText="1" shrinkToFit="1"/>
    </xf>
    <xf numFmtId="0" fontId="96" fillId="0" borderId="2" xfId="14" quotePrefix="1" applyFont="1" applyBorder="1">
      <alignment horizontal="center" vertical="center"/>
    </xf>
    <xf numFmtId="0" fontId="97" fillId="0" borderId="7" xfId="14" quotePrefix="1" applyFont="1" applyBorder="1">
      <alignment horizontal="center" vertical="center"/>
    </xf>
    <xf numFmtId="0" fontId="11" fillId="0" borderId="2" xfId="14" quotePrefix="1" applyFont="1" applyBorder="1">
      <alignment horizontal="center" vertical="center"/>
    </xf>
    <xf numFmtId="178" fontId="47" fillId="0" borderId="3" xfId="13" quotePrefix="1" applyFont="1" applyBorder="1">
      <alignment horizontal="center" vertical="center" wrapText="1" shrinkToFit="1"/>
    </xf>
    <xf numFmtId="178" fontId="20" fillId="0" borderId="15" xfId="13" applyFont="1" applyBorder="1">
      <alignment horizontal="center" vertical="center" wrapText="1" shrinkToFit="1"/>
    </xf>
    <xf numFmtId="0" fontId="100" fillId="4" borderId="1" xfId="15" applyFont="1" applyFill="1" applyBorder="1">
      <alignment horizontal="center" vertical="center" wrapText="1"/>
    </xf>
    <xf numFmtId="0" fontId="11" fillId="0" borderId="2" xfId="14" applyFont="1" applyBorder="1">
      <alignment horizontal="center" vertical="center"/>
    </xf>
    <xf numFmtId="178" fontId="89" fillId="0" borderId="15" xfId="13" applyFont="1" applyBorder="1">
      <alignment horizontal="center" vertical="center" wrapText="1" shrinkToFit="1"/>
    </xf>
    <xf numFmtId="176" fontId="47" fillId="0" borderId="3" xfId="13" applyNumberFormat="1" applyFont="1" applyBorder="1">
      <alignment horizontal="center" vertical="center" wrapText="1" shrinkToFit="1"/>
    </xf>
    <xf numFmtId="0" fontId="57" fillId="5" borderId="15" xfId="14" quotePrefix="1" applyFont="1" applyFill="1" applyBorder="1">
      <alignment horizontal="center" vertical="center"/>
    </xf>
    <xf numFmtId="0" fontId="11" fillId="5" borderId="2" xfId="14" quotePrefix="1" applyFont="1" applyFill="1" applyBorder="1">
      <alignment horizontal="center" vertical="center"/>
    </xf>
    <xf numFmtId="0" fontId="57" fillId="5" borderId="9" xfId="14" quotePrefix="1" applyFont="1" applyFill="1" applyBorder="1">
      <alignment horizontal="center" vertical="center"/>
    </xf>
    <xf numFmtId="0" fontId="18" fillId="2" borderId="5" xfId="10" applyFont="1" applyFill="1" applyBorder="1" applyAlignment="1">
      <alignment horizontal="center" vertical="center" wrapText="1"/>
    </xf>
    <xf numFmtId="0" fontId="12" fillId="0" borderId="13" xfId="1" applyFont="1" applyBorder="1" applyAlignment="1">
      <alignment horizontal="right"/>
    </xf>
    <xf numFmtId="178" fontId="24" fillId="0" borderId="0" xfId="1" applyNumberFormat="1" applyFont="1" applyAlignment="1"/>
    <xf numFmtId="0" fontId="23" fillId="0" borderId="2" xfId="11" applyFont="1" applyBorder="1" applyAlignment="1">
      <alignment horizontal="center" vertical="center" shrinkToFit="1"/>
    </xf>
    <xf numFmtId="178" fontId="38" fillId="0" borderId="0" xfId="1" applyNumberFormat="1" applyFont="1" applyAlignment="1"/>
    <xf numFmtId="178" fontId="31" fillId="0" borderId="0" xfId="1" applyNumberFormat="1" applyFont="1" applyAlignment="1"/>
    <xf numFmtId="0" fontId="101" fillId="0" borderId="0" xfId="1" applyFont="1" applyAlignment="1"/>
    <xf numFmtId="178" fontId="39" fillId="0" borderId="0" xfId="1" applyNumberFormat="1" applyFont="1" applyAlignment="1"/>
    <xf numFmtId="179" fontId="102" fillId="0" borderId="0" xfId="0" applyNumberFormat="1" applyFont="1">
      <alignment vertical="center"/>
    </xf>
    <xf numFmtId="178" fontId="50" fillId="0" borderId="13" xfId="13" applyFont="1" applyBorder="1">
      <alignment horizontal="center" vertical="center" wrapText="1" shrinkToFit="1"/>
    </xf>
    <xf numFmtId="178" fontId="50" fillId="0" borderId="9" xfId="13" applyFont="1" applyBorder="1">
      <alignment horizontal="center" vertical="center" wrapText="1" shrinkToFit="1"/>
    </xf>
    <xf numFmtId="178" fontId="65" fillId="0" borderId="13" xfId="12" applyFont="1" applyFill="1" applyBorder="1">
      <alignment horizontal="center" vertical="center" wrapText="1" shrinkToFit="1"/>
    </xf>
    <xf numFmtId="178" fontId="65" fillId="0" borderId="13" xfId="12" quotePrefix="1" applyFont="1" applyFill="1" applyBorder="1">
      <alignment horizontal="center" vertical="center" wrapText="1" shrinkToFit="1"/>
    </xf>
    <xf numFmtId="178" fontId="65" fillId="0" borderId="9" xfId="12" applyFont="1" applyFill="1" applyBorder="1">
      <alignment horizontal="center" vertical="center" wrapText="1" shrinkToFit="1"/>
    </xf>
    <xf numFmtId="178" fontId="50" fillId="0" borderId="0" xfId="13" applyNumberFormat="1" applyFont="1" applyFill="1" applyBorder="1">
      <alignment horizontal="center" vertical="center" wrapText="1" shrinkToFit="1"/>
    </xf>
    <xf numFmtId="178" fontId="50" fillId="0" borderId="13" xfId="13" applyNumberFormat="1" applyFont="1" applyFill="1" applyBorder="1">
      <alignment horizontal="center" vertical="center" wrapText="1" shrinkToFit="1"/>
    </xf>
    <xf numFmtId="0" fontId="58" fillId="0" borderId="0" xfId="8" applyFont="1" applyBorder="1" applyAlignment="1"/>
    <xf numFmtId="0" fontId="57" fillId="5" borderId="2" xfId="14" quotePrefix="1" applyNumberFormat="1" applyFont="1" applyFill="1" applyBorder="1">
      <alignment horizontal="center" vertical="center"/>
    </xf>
    <xf numFmtId="178" fontId="50" fillId="5" borderId="0" xfId="13" applyFont="1" applyFill="1" applyBorder="1">
      <alignment horizontal="center" vertical="center" wrapText="1" shrinkToFit="1"/>
    </xf>
    <xf numFmtId="178" fontId="50" fillId="5" borderId="15" xfId="13" applyFont="1" applyFill="1" applyBorder="1">
      <alignment horizontal="center" vertical="center" wrapText="1" shrinkToFit="1"/>
    </xf>
    <xf numFmtId="0" fontId="69" fillId="0" borderId="0" xfId="8" applyNumberFormat="1" applyFont="1" applyFill="1" applyBorder="1" applyAlignment="1">
      <alignment horizontal="center"/>
    </xf>
    <xf numFmtId="0" fontId="57" fillId="5" borderId="7" xfId="14" quotePrefix="1" applyNumberFormat="1" applyFont="1" applyFill="1" applyBorder="1">
      <alignment horizontal="center" vertical="center"/>
    </xf>
    <xf numFmtId="178" fontId="50" fillId="5" borderId="13" xfId="13" applyFont="1" applyFill="1" applyBorder="1">
      <alignment horizontal="center" vertical="center" wrapText="1" shrinkToFit="1"/>
    </xf>
    <xf numFmtId="178" fontId="50" fillId="5" borderId="9" xfId="13" applyFont="1" applyFill="1" applyBorder="1">
      <alignment horizontal="center" vertical="center" wrapText="1" shrinkToFit="1"/>
    </xf>
    <xf numFmtId="0" fontId="69" fillId="0" borderId="0" xfId="8" applyNumberFormat="1" applyFont="1" applyFill="1" applyBorder="1" applyAlignment="1"/>
    <xf numFmtId="178" fontId="51" fillId="0" borderId="0" xfId="8" applyNumberFormat="1" applyFont="1" applyAlignment="1"/>
    <xf numFmtId="178" fontId="50" fillId="0" borderId="9" xfId="13" applyNumberFormat="1" applyFont="1" applyFill="1" applyBorder="1">
      <alignment horizontal="center" vertical="center" wrapText="1" shrinkToFit="1"/>
    </xf>
    <xf numFmtId="0" fontId="59" fillId="0" borderId="0" xfId="8" applyNumberFormat="1" applyFont="1" applyFill="1" applyAlignment="1"/>
    <xf numFmtId="181" fontId="59" fillId="0" borderId="0" xfId="8" applyNumberFormat="1" applyFont="1" applyFill="1" applyAlignment="1"/>
    <xf numFmtId="0" fontId="59" fillId="0" borderId="0" xfId="8" applyNumberFormat="1" applyFont="1" applyFill="1" applyBorder="1" applyAlignment="1">
      <alignment horizontal="right" vertical="center"/>
    </xf>
    <xf numFmtId="0" fontId="59" fillId="0" borderId="0" xfId="8" applyNumberFormat="1" applyFont="1" applyFill="1" applyBorder="1" applyAlignment="1"/>
    <xf numFmtId="0" fontId="58" fillId="0" borderId="0" xfId="8" applyNumberFormat="1" applyFont="1" applyFill="1" applyAlignment="1"/>
    <xf numFmtId="0" fontId="54" fillId="0" borderId="0" xfId="8" applyNumberFormat="1" applyFont="1" applyFill="1" applyBorder="1" applyAlignment="1">
      <alignment horizontal="center" vertical="center"/>
    </xf>
    <xf numFmtId="0" fontId="9" fillId="0" borderId="0" xfId="8" applyNumberFormat="1" applyFont="1" applyFill="1" applyBorder="1" applyAlignment="1"/>
    <xf numFmtId="0" fontId="53" fillId="0" borderId="0" xfId="8" applyNumberFormat="1" applyFont="1" applyFill="1" applyBorder="1" applyAlignment="1">
      <alignment horizontal="centerContinuous"/>
    </xf>
    <xf numFmtId="0" fontId="9" fillId="0" borderId="0" xfId="8" applyNumberFormat="1" applyFont="1" applyFill="1" applyBorder="1" applyAlignment="1">
      <alignment horizontal="right"/>
    </xf>
    <xf numFmtId="0" fontId="9" fillId="0" borderId="0" xfId="8" applyNumberFormat="1" applyFont="1" applyFill="1" applyBorder="1" applyAlignment="1">
      <alignment horizontal="centerContinuous"/>
    </xf>
    <xf numFmtId="181" fontId="9" fillId="0" borderId="0" xfId="8" applyNumberFormat="1" applyFont="1" applyFill="1" applyBorder="1" applyAlignment="1"/>
    <xf numFmtId="0" fontId="51" fillId="0" borderId="0" xfId="8" applyNumberFormat="1" applyFont="1" applyFill="1" applyBorder="1" applyAlignment="1"/>
    <xf numFmtId="0" fontId="51" fillId="0" borderId="0" xfId="8" applyNumberFormat="1" applyFont="1" applyFill="1" applyBorder="1" applyAlignment="1">
      <alignment vertical="center"/>
    </xf>
    <xf numFmtId="0" fontId="32" fillId="4" borderId="6" xfId="15" applyNumberFormat="1" applyFont="1" applyFill="1" applyBorder="1" applyAlignment="1">
      <alignment horizontal="center" vertical="center" wrapText="1"/>
    </xf>
    <xf numFmtId="0" fontId="32" fillId="4" borderId="9" xfId="15" applyNumberFormat="1" applyFont="1" applyFill="1" applyBorder="1" applyAlignment="1">
      <alignment horizontal="center" vertical="center" wrapText="1"/>
    </xf>
    <xf numFmtId="0" fontId="32" fillId="2" borderId="9" xfId="15" applyNumberFormat="1" applyFont="1" applyFill="1" applyBorder="1" applyAlignment="1">
      <alignment horizontal="center" vertical="center" wrapText="1"/>
    </xf>
    <xf numFmtId="0" fontId="32" fillId="4" borderId="1" xfId="15" applyNumberFormat="1" applyFont="1" applyFill="1" applyBorder="1" applyAlignment="1">
      <alignment horizontal="center" vertical="center" wrapText="1"/>
    </xf>
    <xf numFmtId="0" fontId="32" fillId="4" borderId="7" xfId="15" applyNumberFormat="1" applyFont="1" applyFill="1" applyBorder="1" applyAlignment="1">
      <alignment horizontal="centerContinuous" vertical="center" wrapText="1"/>
    </xf>
    <xf numFmtId="0" fontId="32" fillId="4" borderId="9" xfId="15" applyNumberFormat="1" applyFont="1" applyFill="1" applyBorder="1" applyAlignment="1">
      <alignment horizontal="centerContinuous" vertical="center" wrapText="1"/>
    </xf>
    <xf numFmtId="0" fontId="0" fillId="0" borderId="2" xfId="8" quotePrefix="1" applyNumberFormat="1" applyFont="1" applyFill="1" applyBorder="1" applyAlignment="1">
      <alignment horizontal="center" vertical="center"/>
    </xf>
    <xf numFmtId="178" fontId="47" fillId="0" borderId="0" xfId="13" applyNumberFormat="1" applyFont="1" applyFill="1" applyBorder="1">
      <alignment horizontal="center" vertical="center" wrapText="1" shrinkToFit="1"/>
    </xf>
    <xf numFmtId="178" fontId="47" fillId="0" borderId="15" xfId="13" applyNumberFormat="1" applyFont="1" applyFill="1" applyBorder="1">
      <alignment horizontal="center" vertical="center" wrapText="1" shrinkToFit="1"/>
    </xf>
    <xf numFmtId="0" fontId="0" fillId="0" borderId="15" xfId="8" quotePrefix="1" applyNumberFormat="1" applyFont="1" applyFill="1" applyBorder="1" applyAlignment="1">
      <alignment horizontal="center" vertical="center"/>
    </xf>
    <xf numFmtId="0" fontId="11" fillId="0" borderId="2" xfId="8" quotePrefix="1" applyNumberFormat="1" applyFont="1" applyFill="1" applyBorder="1" applyAlignment="1">
      <alignment horizontal="center" vertical="center"/>
    </xf>
    <xf numFmtId="0" fontId="11" fillId="0" borderId="15" xfId="8" quotePrefix="1" applyNumberFormat="1" applyFont="1" applyFill="1" applyBorder="1" applyAlignment="1">
      <alignment horizontal="center" vertical="center"/>
    </xf>
    <xf numFmtId="178" fontId="89" fillId="0" borderId="0" xfId="13" applyNumberFormat="1" applyFont="1" applyFill="1" applyBorder="1">
      <alignment horizontal="center" vertical="center" wrapText="1" shrinkToFit="1"/>
    </xf>
    <xf numFmtId="0" fontId="57" fillId="0" borderId="7" xfId="8" quotePrefix="1" applyNumberFormat="1" applyFont="1" applyFill="1" applyBorder="1" applyAlignment="1">
      <alignment horizontal="center" vertical="center"/>
    </xf>
    <xf numFmtId="0" fontId="64" fillId="0" borderId="0" xfId="8" applyNumberFormat="1" applyFont="1" applyFill="1" applyBorder="1" applyAlignment="1">
      <alignment vertical="center"/>
    </xf>
    <xf numFmtId="0" fontId="32" fillId="2" borderId="6" xfId="15" applyNumberFormat="1" applyFont="1" applyFill="1" applyBorder="1" applyAlignment="1">
      <alignment horizontal="center" vertical="center" wrapText="1"/>
    </xf>
    <xf numFmtId="0" fontId="32" fillId="2" borderId="1" xfId="15" applyNumberFormat="1" applyFont="1" applyFill="1" applyBorder="1" applyAlignment="1">
      <alignment horizontal="center" vertical="center" wrapText="1" shrinkToFit="1"/>
    </xf>
    <xf numFmtId="0" fontId="32" fillId="2" borderId="4" xfId="15" applyNumberFormat="1" applyFont="1" applyFill="1" applyBorder="1" applyAlignment="1">
      <alignment horizontal="center" vertical="center" wrapText="1" shrinkToFit="1"/>
    </xf>
    <xf numFmtId="0" fontId="32" fillId="4" borderId="6" xfId="15" applyNumberFormat="1" applyFont="1" applyFill="1" applyBorder="1" applyAlignment="1">
      <alignment horizontal="centerContinuous" vertical="center" wrapText="1"/>
    </xf>
    <xf numFmtId="0" fontId="32" fillId="4" borderId="1" xfId="15" applyNumberFormat="1" applyFont="1" applyFill="1" applyBorder="1" applyAlignment="1">
      <alignment horizontal="centerContinuous" vertical="center" wrapText="1"/>
    </xf>
    <xf numFmtId="0" fontId="32" fillId="4" borderId="10" xfId="15" applyNumberFormat="1" applyFont="1" applyFill="1" applyBorder="1" applyAlignment="1">
      <alignment horizontal="centerContinuous" vertical="center" wrapText="1"/>
    </xf>
    <xf numFmtId="0" fontId="32" fillId="4" borderId="13" xfId="15" applyNumberFormat="1" applyFont="1" applyFill="1" applyBorder="1" applyAlignment="1">
      <alignment horizontal="centerContinuous" vertical="center" wrapText="1"/>
    </xf>
    <xf numFmtId="0" fontId="59" fillId="0" borderId="0" xfId="8" applyNumberFormat="1" applyFont="1" applyFill="1" applyBorder="1" applyAlignment="1">
      <alignment vertical="center"/>
    </xf>
    <xf numFmtId="178" fontId="47" fillId="0" borderId="0" xfId="13" applyNumberFormat="1" applyFont="1" applyFill="1" applyBorder="1" applyAlignment="1">
      <alignment horizontal="center" vertical="center" wrapText="1" shrinkToFit="1"/>
    </xf>
    <xf numFmtId="178" fontId="47" fillId="0" borderId="15" xfId="13" applyNumberFormat="1" applyFont="1" applyFill="1" applyBorder="1" applyAlignment="1">
      <alignment horizontal="center" vertical="center" wrapText="1" shrinkToFit="1"/>
    </xf>
    <xf numFmtId="41" fontId="59" fillId="0" borderId="0" xfId="8" applyNumberFormat="1" applyFont="1" applyFill="1" applyBorder="1" applyAlignment="1">
      <alignment horizontal="right" vertical="center"/>
    </xf>
    <xf numFmtId="0" fontId="9" fillId="0" borderId="0" xfId="8" applyNumberFormat="1" applyFont="1" applyFill="1" applyAlignment="1">
      <alignment vertical="center"/>
    </xf>
    <xf numFmtId="0" fontId="62" fillId="0" borderId="0" xfId="8" applyNumberFormat="1" applyFont="1" applyFill="1" applyAlignment="1">
      <alignment vertical="center"/>
    </xf>
    <xf numFmtId="0" fontId="58" fillId="0" borderId="0" xfId="8" applyNumberFormat="1" applyFont="1" applyFill="1" applyAlignment="1">
      <alignment vertical="center"/>
    </xf>
    <xf numFmtId="181" fontId="58" fillId="0" borderId="0" xfId="8" applyNumberFormat="1" applyFont="1" applyFill="1" applyAlignment="1">
      <alignment vertical="center"/>
    </xf>
    <xf numFmtId="41" fontId="59" fillId="0" borderId="0" xfId="8" applyNumberFormat="1" applyFont="1" applyFill="1" applyAlignment="1"/>
    <xf numFmtId="178" fontId="59" fillId="0" borderId="0" xfId="8" applyNumberFormat="1" applyFont="1" applyFill="1" applyBorder="1" applyAlignment="1">
      <alignment horizontal="right" vertical="center"/>
    </xf>
    <xf numFmtId="178" fontId="65" fillId="0" borderId="13" xfId="13" applyNumberFormat="1" applyFont="1" applyFill="1" applyBorder="1">
      <alignment horizontal="center" vertical="center" wrapText="1" shrinkToFit="1"/>
    </xf>
    <xf numFmtId="178" fontId="59" fillId="0" borderId="0" xfId="8" applyNumberFormat="1" applyFont="1" applyAlignment="1"/>
    <xf numFmtId="178" fontId="65" fillId="0" borderId="9" xfId="13" applyNumberFormat="1" applyFont="1" applyFill="1" applyBorder="1">
      <alignment horizontal="center" vertical="center" wrapText="1" shrinkToFit="1"/>
    </xf>
    <xf numFmtId="178" fontId="47" fillId="5" borderId="0" xfId="13" applyFont="1" applyFill="1" applyBorder="1">
      <alignment horizontal="center" vertical="center" wrapText="1" shrinkToFit="1"/>
    </xf>
    <xf numFmtId="178" fontId="50" fillId="0" borderId="13" xfId="13" applyNumberFormat="1" applyFont="1" applyFill="1" applyBorder="1" applyAlignment="1">
      <alignment horizontal="center" vertical="center" wrapText="1" shrinkToFit="1"/>
    </xf>
    <xf numFmtId="178" fontId="50" fillId="0" borderId="9" xfId="13" applyNumberFormat="1" applyFont="1" applyFill="1" applyBorder="1" applyAlignment="1">
      <alignment horizontal="center" vertical="center" wrapText="1" shrinkToFit="1"/>
    </xf>
    <xf numFmtId="0" fontId="21" fillId="0" borderId="2" xfId="11" quotePrefix="1" applyFont="1" applyFill="1" applyBorder="1">
      <alignment horizontal="center" vertical="center"/>
    </xf>
    <xf numFmtId="178" fontId="22" fillId="0" borderId="0" xfId="12" applyFont="1" applyFill="1" applyBorder="1">
      <alignment horizontal="center" vertical="center" wrapText="1" shrinkToFit="1"/>
    </xf>
    <xf numFmtId="178" fontId="22" fillId="0" borderId="15" xfId="12" applyFont="1" applyFill="1" applyBorder="1">
      <alignment horizontal="center" vertical="center" wrapText="1" shrinkToFit="1"/>
    </xf>
    <xf numFmtId="178" fontId="34" fillId="0" borderId="0" xfId="1" applyNumberFormat="1" applyFont="1" applyFill="1">
      <alignment vertical="center"/>
    </xf>
    <xf numFmtId="0" fontId="34" fillId="0" borderId="0" xfId="1" applyFont="1" applyFill="1">
      <alignment vertical="center"/>
    </xf>
    <xf numFmtId="0" fontId="57" fillId="0" borderId="7" xfId="14" quotePrefix="1" applyFont="1" applyFill="1" applyBorder="1">
      <alignment horizontal="center" vertical="center"/>
    </xf>
    <xf numFmtId="178" fontId="50" fillId="0" borderId="0" xfId="13" applyFont="1" applyFill="1" applyBorder="1">
      <alignment horizontal="center" vertical="center" wrapText="1" shrinkToFit="1"/>
    </xf>
    <xf numFmtId="178" fontId="51" fillId="0" borderId="0" xfId="8" applyNumberFormat="1" applyFont="1" applyFill="1" applyAlignment="1"/>
    <xf numFmtId="0" fontId="52" fillId="0" borderId="0" xfId="8" applyFont="1" applyFill="1" applyAlignment="1"/>
    <xf numFmtId="0" fontId="57" fillId="0" borderId="7" xfId="14" applyFont="1" applyFill="1" applyBorder="1">
      <alignment horizontal="center" vertical="center"/>
    </xf>
    <xf numFmtId="178" fontId="50" fillId="0" borderId="13" xfId="13" applyFont="1" applyFill="1" applyBorder="1">
      <alignment horizontal="center" vertical="center" wrapText="1" shrinkToFit="1"/>
    </xf>
    <xf numFmtId="0" fontId="59" fillId="0" borderId="0" xfId="8" applyFont="1" applyFill="1" applyAlignment="1"/>
    <xf numFmtId="178" fontId="50" fillId="0" borderId="10" xfId="13" applyNumberFormat="1" applyFont="1" applyFill="1" applyBorder="1">
      <alignment horizontal="center" vertical="center" wrapText="1" shrinkToFit="1"/>
    </xf>
    <xf numFmtId="178" fontId="47" fillId="0" borderId="13" xfId="13" applyFont="1" applyFill="1" applyBorder="1">
      <alignment horizontal="center" vertical="center" wrapText="1" shrinkToFit="1"/>
    </xf>
    <xf numFmtId="178" fontId="47" fillId="0" borderId="9" xfId="13" applyFont="1" applyFill="1" applyBorder="1">
      <alignment horizontal="center" vertical="center" wrapText="1" shrinkToFit="1"/>
    </xf>
    <xf numFmtId="0" fontId="51" fillId="0" borderId="0" xfId="8" applyFont="1" applyFill="1" applyAlignment="1">
      <alignment horizontal="center"/>
    </xf>
    <xf numFmtId="0" fontId="52" fillId="0" borderId="0" xfId="8" applyFont="1" applyFill="1" applyAlignment="1">
      <alignment horizontal="center"/>
    </xf>
    <xf numFmtId="0" fontId="32" fillId="0" borderId="1" xfId="15" applyFill="1" applyBorder="1" applyAlignment="1">
      <alignment horizontal="center" vertical="center" wrapText="1" shrinkToFit="1"/>
    </xf>
    <xf numFmtId="0" fontId="32" fillId="0" borderId="6" xfId="15" applyFill="1" applyBorder="1" applyAlignment="1">
      <alignment horizontal="center" vertical="center" wrapText="1" shrinkToFit="1"/>
    </xf>
    <xf numFmtId="0" fontId="51" fillId="0" borderId="0" xfId="8" applyFont="1" applyFill="1" applyAlignment="1">
      <alignment horizontal="center" vertical="center"/>
    </xf>
    <xf numFmtId="0" fontId="92" fillId="0" borderId="7" xfId="11" quotePrefix="1" applyFont="1" applyFill="1" applyBorder="1">
      <alignment horizontal="center" vertical="center"/>
    </xf>
    <xf numFmtId="182" fontId="93" fillId="0" borderId="0" xfId="0" applyNumberFormat="1" applyFont="1" applyFill="1" applyAlignment="1"/>
    <xf numFmtId="0" fontId="93" fillId="0" borderId="0" xfId="0" applyFont="1" applyFill="1" applyAlignment="1"/>
    <xf numFmtId="177" fontId="90" fillId="0" borderId="0" xfId="0" applyNumberFormat="1" applyFont="1" applyFill="1" applyAlignment="1">
      <alignment horizontal="right" vertical="center" shrinkToFit="1"/>
    </xf>
    <xf numFmtId="179" fontId="91" fillId="0" borderId="0" xfId="0" applyNumberFormat="1" applyFont="1" applyFill="1" applyAlignment="1">
      <alignment horizontal="center" vertical="center"/>
    </xf>
    <xf numFmtId="179" fontId="91" fillId="0" borderId="0" xfId="0" applyNumberFormat="1" applyFont="1" applyFill="1">
      <alignment vertical="center"/>
    </xf>
    <xf numFmtId="178" fontId="65" fillId="0" borderId="9" xfId="13" applyFont="1" applyFill="1" applyBorder="1">
      <alignment horizontal="center" vertical="center" wrapText="1" shrinkToFit="1"/>
    </xf>
    <xf numFmtId="0" fontId="51" fillId="0" borderId="0" xfId="8" applyFont="1" applyFill="1" applyAlignment="1"/>
    <xf numFmtId="0" fontId="11" fillId="0" borderId="2" xfId="14" quotePrefix="1" applyFont="1" applyFill="1" applyBorder="1">
      <alignment horizontal="center" vertical="center"/>
    </xf>
    <xf numFmtId="178" fontId="47" fillId="0" borderId="0" xfId="13" applyFont="1" applyFill="1" applyBorder="1">
      <alignment horizontal="center" vertical="center" wrapText="1" shrinkToFit="1"/>
    </xf>
    <xf numFmtId="178" fontId="89" fillId="0" borderId="0" xfId="13" applyFont="1" applyFill="1" applyBorder="1">
      <alignment horizontal="center" vertical="center" wrapText="1" shrinkToFit="1"/>
    </xf>
    <xf numFmtId="178" fontId="47" fillId="0" borderId="15" xfId="13" applyFont="1" applyFill="1" applyBorder="1">
      <alignment horizontal="center" vertical="center" wrapText="1" shrinkToFit="1"/>
    </xf>
    <xf numFmtId="0" fontId="11" fillId="0" borderId="15" xfId="14" quotePrefix="1" applyFont="1" applyFill="1" applyBorder="1">
      <alignment horizontal="center" vertical="center"/>
    </xf>
    <xf numFmtId="0" fontId="59" fillId="0" borderId="0" xfId="8" applyFont="1" applyFill="1" applyAlignment="1">
      <alignment horizontal="center"/>
    </xf>
    <xf numFmtId="0" fontId="21" fillId="0" borderId="7" xfId="11" quotePrefix="1" applyFont="1" applyFill="1" applyBorder="1">
      <alignment horizontal="center" vertical="center"/>
    </xf>
    <xf numFmtId="176" fontId="50" fillId="0" borderId="10" xfId="13" applyNumberFormat="1" applyFont="1" applyFill="1" applyBorder="1">
      <alignment horizontal="center" vertical="center" wrapText="1" shrinkToFit="1"/>
    </xf>
    <xf numFmtId="176" fontId="50" fillId="0" borderId="13" xfId="13" applyNumberFormat="1" applyFont="1" applyFill="1" applyBorder="1">
      <alignment horizontal="center" vertical="center" wrapText="1" shrinkToFit="1"/>
    </xf>
    <xf numFmtId="178" fontId="50" fillId="0" borderId="9" xfId="13" applyFont="1" applyFill="1" applyBorder="1">
      <alignment horizontal="center" vertical="center" wrapText="1" shrinkToFit="1"/>
    </xf>
    <xf numFmtId="0" fontId="52" fillId="0" borderId="0" xfId="8" applyFont="1" applyFill="1">
      <alignment vertical="center"/>
    </xf>
    <xf numFmtId="178" fontId="65" fillId="0" borderId="13" xfId="13" applyFont="1" applyFill="1" applyBorder="1">
      <alignment horizontal="center" vertical="center" wrapText="1" shrinkToFit="1"/>
    </xf>
    <xf numFmtId="178" fontId="50" fillId="0" borderId="0" xfId="13" applyFont="1" applyFill="1" applyBorder="1" applyAlignment="1">
      <alignment horizontal="center" vertical="center" shrinkToFit="1"/>
    </xf>
    <xf numFmtId="178" fontId="50" fillId="0" borderId="13" xfId="13" applyFont="1" applyFill="1" applyBorder="1" applyAlignment="1">
      <alignment horizontal="center" vertical="center" shrinkToFit="1"/>
    </xf>
    <xf numFmtId="178" fontId="50" fillId="0" borderId="9" xfId="13" applyFont="1" applyFill="1" applyBorder="1" applyAlignment="1">
      <alignment horizontal="center" vertical="center" shrinkToFit="1"/>
    </xf>
    <xf numFmtId="0" fontId="21" fillId="0" borderId="2" xfId="11" applyFont="1" applyFill="1" applyBorder="1">
      <alignment horizontal="center" vertical="center"/>
    </xf>
    <xf numFmtId="178" fontId="20" fillId="0" borderId="0" xfId="12" applyFont="1" applyFill="1" applyBorder="1">
      <alignment horizontal="center" vertical="center" wrapText="1" shrinkToFit="1"/>
    </xf>
    <xf numFmtId="0" fontId="16" fillId="0" borderId="0" xfId="1" applyFont="1" applyFill="1" applyAlignment="1"/>
    <xf numFmtId="178" fontId="50" fillId="0" borderId="10" xfId="13" quotePrefix="1" applyFont="1" applyFill="1" applyBorder="1">
      <alignment horizontal="center" vertical="center" wrapText="1" shrinkToFit="1"/>
    </xf>
    <xf numFmtId="178" fontId="50" fillId="0" borderId="13" xfId="13" quotePrefix="1" applyFont="1" applyFill="1" applyBorder="1">
      <alignment horizontal="center" vertical="center" wrapText="1" shrinkToFit="1"/>
    </xf>
    <xf numFmtId="178" fontId="22" fillId="0" borderId="13" xfId="13" applyFont="1" applyFill="1" applyBorder="1">
      <alignment horizontal="center" vertical="center" wrapText="1" shrinkToFit="1"/>
    </xf>
    <xf numFmtId="178" fontId="22" fillId="0" borderId="9" xfId="13" applyFont="1" applyFill="1" applyBorder="1">
      <alignment horizontal="center" vertical="center" wrapText="1" shrinkToFit="1"/>
    </xf>
    <xf numFmtId="0" fontId="97" fillId="0" borderId="2" xfId="14" quotePrefix="1" applyFont="1" applyFill="1" applyBorder="1">
      <alignment horizontal="center" vertical="center"/>
    </xf>
    <xf numFmtId="178" fontId="50" fillId="0" borderId="15" xfId="13" applyFont="1" applyFill="1" applyBorder="1">
      <alignment horizontal="center" vertical="center" wrapText="1" shrinkToFit="1"/>
    </xf>
    <xf numFmtId="0" fontId="31" fillId="0" borderId="0" xfId="1" applyFont="1" applyFill="1" applyAlignment="1"/>
    <xf numFmtId="0" fontId="24" fillId="0" borderId="0" xfId="1" applyFont="1" applyFill="1" applyAlignment="1"/>
    <xf numFmtId="178" fontId="22" fillId="0" borderId="3" xfId="12" applyFont="1" applyFill="1" applyBorder="1">
      <alignment horizontal="center" vertical="center" wrapText="1" shrinkToFit="1"/>
    </xf>
    <xf numFmtId="180" fontId="16" fillId="0" borderId="0" xfId="1" applyNumberFormat="1" applyFont="1" applyFill="1" applyAlignment="1"/>
    <xf numFmtId="178" fontId="20" fillId="0" borderId="15" xfId="12" applyFont="1" applyFill="1" applyBorder="1">
      <alignment horizontal="center" vertical="center" wrapText="1" shrinkToFit="1"/>
    </xf>
    <xf numFmtId="178" fontId="20" fillId="0" borderId="3" xfId="12" applyFont="1" applyFill="1" applyBorder="1">
      <alignment horizontal="center" vertical="center" wrapText="1" shrinkToFit="1"/>
    </xf>
    <xf numFmtId="178" fontId="50" fillId="0" borderId="10" xfId="13" applyFont="1" applyFill="1" applyBorder="1">
      <alignment horizontal="center" vertical="center" wrapText="1" shrinkToFit="1"/>
    </xf>
    <xf numFmtId="0" fontId="26" fillId="0" borderId="0" xfId="1" applyFont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12" fillId="0" borderId="0" xfId="1" applyFont="1" applyAlignment="1">
      <alignment horizontal="right"/>
    </xf>
    <xf numFmtId="0" fontId="18" fillId="2" borderId="5" xfId="10" applyFont="1" applyFill="1" applyBorder="1" applyAlignment="1">
      <alignment horizontal="center" vertical="center" wrapText="1"/>
    </xf>
    <xf numFmtId="0" fontId="18" fillId="2" borderId="7" xfId="10" applyFont="1" applyFill="1" applyBorder="1" applyAlignment="1">
      <alignment horizontal="center" vertical="center" wrapText="1"/>
    </xf>
    <xf numFmtId="0" fontId="25" fillId="0" borderId="0" xfId="1" applyFont="1" applyAlignment="1">
      <alignment horizontal="center" vertical="center"/>
    </xf>
    <xf numFmtId="0" fontId="18" fillId="2" borderId="4" xfId="10" applyFont="1" applyFill="1" applyBorder="1" applyAlignment="1">
      <alignment horizontal="center" vertical="center"/>
    </xf>
    <xf numFmtId="0" fontId="18" fillId="2" borderId="12" xfId="10" applyFont="1" applyFill="1" applyBorder="1" applyAlignment="1">
      <alignment horizontal="center" vertical="center"/>
    </xf>
    <xf numFmtId="0" fontId="18" fillId="2" borderId="6" xfId="10" applyFont="1" applyFill="1" applyBorder="1" applyAlignment="1">
      <alignment horizontal="center" vertical="center"/>
    </xf>
    <xf numFmtId="0" fontId="40" fillId="0" borderId="0" xfId="1" applyFont="1" applyAlignment="1">
      <alignment horizontal="center" vertical="center"/>
    </xf>
    <xf numFmtId="0" fontId="41" fillId="0" borderId="0" xfId="1" applyFont="1" applyAlignment="1">
      <alignment horizontal="center" vertical="center"/>
    </xf>
    <xf numFmtId="0" fontId="38" fillId="0" borderId="0" xfId="1" applyFont="1" applyAlignment="1">
      <alignment horizontal="right" vertical="center"/>
    </xf>
    <xf numFmtId="0" fontId="45" fillId="0" borderId="0" xfId="1" applyFont="1" applyAlignment="1">
      <alignment horizontal="center" vertical="center"/>
    </xf>
    <xf numFmtId="0" fontId="12" fillId="0" borderId="13" xfId="1" applyFont="1" applyBorder="1" applyAlignment="1">
      <alignment horizontal="right"/>
    </xf>
    <xf numFmtId="178" fontId="50" fillId="0" borderId="13" xfId="13" applyFont="1" applyBorder="1" applyAlignment="1">
      <alignment horizontal="center" vertical="center" wrapText="1" shrinkToFit="1"/>
    </xf>
    <xf numFmtId="178" fontId="47" fillId="0" borderId="0" xfId="13" applyFont="1" applyBorder="1" applyAlignment="1">
      <alignment horizontal="center" vertical="center" wrapText="1" shrinkToFit="1"/>
    </xf>
    <xf numFmtId="178" fontId="47" fillId="0" borderId="14" xfId="13" applyFont="1" applyBorder="1" applyAlignment="1">
      <alignment horizontal="center" vertical="center" wrapText="1" shrinkToFit="1"/>
    </xf>
    <xf numFmtId="0" fontId="32" fillId="4" borderId="11" xfId="15" applyFill="1" applyBorder="1">
      <alignment horizontal="center" vertical="center" wrapText="1"/>
    </xf>
    <xf numFmtId="0" fontId="32" fillId="4" borderId="8" xfId="15" applyFill="1" applyBorder="1" applyAlignment="1">
      <alignment horizontal="center" vertical="center"/>
    </xf>
    <xf numFmtId="0" fontId="56" fillId="0" borderId="0" xfId="8" applyFont="1" applyAlignment="1">
      <alignment horizontal="center" vertical="center"/>
    </xf>
    <xf numFmtId="0" fontId="55" fillId="0" borderId="0" xfId="8" applyFont="1" applyAlignment="1">
      <alignment horizontal="center"/>
    </xf>
    <xf numFmtId="0" fontId="32" fillId="4" borderId="5" xfId="15" applyFill="1">
      <alignment horizontal="center" vertical="center" wrapText="1"/>
    </xf>
    <xf numFmtId="0" fontId="32" fillId="4" borderId="7" xfId="15" applyFill="1" applyBorder="1">
      <alignment horizontal="center" vertical="center" wrapText="1"/>
    </xf>
    <xf numFmtId="0" fontId="32" fillId="4" borderId="4" xfId="15" applyFill="1" applyBorder="1" applyAlignment="1">
      <alignment horizontal="center" vertical="center"/>
    </xf>
    <xf numFmtId="0" fontId="32" fillId="4" borderId="12" xfId="15" applyFill="1" applyBorder="1" applyAlignment="1">
      <alignment horizontal="center" vertical="center"/>
    </xf>
    <xf numFmtId="0" fontId="32" fillId="4" borderId="6" xfId="15" applyFill="1" applyBorder="1" applyAlignment="1">
      <alignment horizontal="center" vertical="center"/>
    </xf>
    <xf numFmtId="0" fontId="3" fillId="4" borderId="5" xfId="15" applyFont="1" applyFill="1">
      <alignment horizontal="center" vertical="center" wrapText="1"/>
    </xf>
    <xf numFmtId="0" fontId="3" fillId="4" borderId="7" xfId="15" applyFont="1" applyFill="1" applyBorder="1">
      <alignment horizontal="center" vertical="center" wrapText="1"/>
    </xf>
    <xf numFmtId="0" fontId="3" fillId="4" borderId="11" xfId="15" applyFont="1" applyFill="1" applyBorder="1">
      <alignment horizontal="center" vertical="center" wrapText="1"/>
    </xf>
    <xf numFmtId="0" fontId="3" fillId="4" borderId="8" xfId="15" applyFont="1" applyFill="1" applyBorder="1">
      <alignment horizontal="center" vertical="center" wrapText="1"/>
    </xf>
    <xf numFmtId="0" fontId="3" fillId="4" borderId="10" xfId="15" applyFont="1" applyFill="1" applyBorder="1">
      <alignment horizontal="center" vertical="center" wrapText="1"/>
    </xf>
    <xf numFmtId="0" fontId="3" fillId="4" borderId="9" xfId="15" applyFont="1" applyFill="1" applyBorder="1">
      <alignment horizontal="center" vertical="center" wrapText="1"/>
    </xf>
    <xf numFmtId="0" fontId="32" fillId="4" borderId="14" xfId="15" applyFill="1" applyBorder="1">
      <alignment horizontal="center" vertical="center" wrapText="1"/>
    </xf>
    <xf numFmtId="0" fontId="55" fillId="0" borderId="0" xfId="8" applyFont="1" applyAlignment="1">
      <alignment horizontal="center" vertical="center"/>
    </xf>
    <xf numFmtId="0" fontId="32" fillId="4" borderId="14" xfId="15" applyFill="1" applyBorder="1" applyAlignment="1">
      <alignment horizontal="center" vertical="center"/>
    </xf>
    <xf numFmtId="0" fontId="58" fillId="0" borderId="0" xfId="8" applyFont="1" applyAlignment="1">
      <alignment horizontal="center" vertical="center"/>
    </xf>
    <xf numFmtId="0" fontId="60" fillId="0" borderId="0" xfId="8" applyFont="1" applyAlignment="1">
      <alignment horizontal="center" vertical="center"/>
    </xf>
    <xf numFmtId="0" fontId="53" fillId="0" borderId="0" xfId="8" applyFont="1" applyAlignment="1">
      <alignment horizontal="center"/>
    </xf>
    <xf numFmtId="0" fontId="62" fillId="0" borderId="0" xfId="8" applyFont="1" applyAlignment="1">
      <alignment horizontal="center"/>
    </xf>
    <xf numFmtId="0" fontId="9" fillId="0" borderId="13" xfId="8" applyFont="1" applyBorder="1" applyAlignment="1">
      <alignment horizontal="right"/>
    </xf>
    <xf numFmtId="0" fontId="32" fillId="4" borderId="1" xfId="15" applyFill="1" applyBorder="1">
      <alignment horizontal="center" vertical="center" wrapText="1"/>
    </xf>
    <xf numFmtId="0" fontId="32" fillId="4" borderId="1" xfId="15" applyFill="1" applyBorder="1" applyAlignment="1">
      <alignment horizontal="center" vertical="center"/>
    </xf>
    <xf numFmtId="178" fontId="47" fillId="0" borderId="0" xfId="13" applyFont="1" applyBorder="1" applyAlignment="1">
      <alignment horizontal="center" vertical="center" shrinkToFit="1"/>
    </xf>
    <xf numFmtId="178" fontId="47" fillId="0" borderId="15" xfId="13" applyFont="1" applyBorder="1" applyAlignment="1">
      <alignment horizontal="center" vertical="center" shrinkToFit="1"/>
    </xf>
    <xf numFmtId="178" fontId="47" fillId="0" borderId="3" xfId="13" applyFont="1" applyBorder="1" applyAlignment="1">
      <alignment horizontal="center" vertical="center" shrinkToFit="1"/>
    </xf>
    <xf numFmtId="0" fontId="32" fillId="4" borderId="4" xfId="15" applyFill="1" applyBorder="1">
      <alignment horizontal="center" vertical="center" wrapText="1"/>
    </xf>
    <xf numFmtId="0" fontId="32" fillId="4" borderId="12" xfId="15" applyFill="1" applyBorder="1">
      <alignment horizontal="center" vertical="center" wrapText="1"/>
    </xf>
    <xf numFmtId="0" fontId="32" fillId="4" borderId="6" xfId="15" applyFill="1" applyBorder="1">
      <alignment horizontal="center" vertical="center" wrapText="1"/>
    </xf>
    <xf numFmtId="0" fontId="32" fillId="4" borderId="8" xfId="15" applyFill="1" applyBorder="1">
      <alignment horizontal="center" vertical="center" wrapText="1"/>
    </xf>
    <xf numFmtId="0" fontId="32" fillId="4" borderId="13" xfId="15" applyFill="1" applyBorder="1">
      <alignment horizontal="center" vertical="center" wrapText="1"/>
    </xf>
    <xf numFmtId="0" fontId="32" fillId="4" borderId="9" xfId="15" applyFill="1" applyBorder="1">
      <alignment horizontal="center" vertical="center" wrapText="1"/>
    </xf>
    <xf numFmtId="0" fontId="32" fillId="4" borderId="11" xfId="15" quotePrefix="1" applyFill="1" applyBorder="1">
      <alignment horizontal="center" vertical="center" wrapText="1"/>
    </xf>
    <xf numFmtId="0" fontId="32" fillId="4" borderId="8" xfId="15" quotePrefix="1" applyFill="1" applyBorder="1">
      <alignment horizontal="center" vertical="center" wrapText="1"/>
    </xf>
    <xf numFmtId="0" fontId="32" fillId="4" borderId="10" xfId="15" quotePrefix="1" applyFill="1" applyBorder="1">
      <alignment horizontal="center" vertical="center" wrapText="1"/>
    </xf>
    <xf numFmtId="0" fontId="32" fillId="4" borderId="9" xfId="15" quotePrefix="1" applyFill="1" applyBorder="1">
      <alignment horizontal="center" vertical="center" wrapText="1"/>
    </xf>
    <xf numFmtId="178" fontId="50" fillId="0" borderId="13" xfId="13" applyFont="1" applyFill="1" applyBorder="1" applyAlignment="1">
      <alignment horizontal="center" vertical="center" shrinkToFit="1"/>
    </xf>
    <xf numFmtId="178" fontId="50" fillId="0" borderId="10" xfId="13" applyFont="1" applyFill="1" applyBorder="1" applyAlignment="1">
      <alignment horizontal="center" vertical="center" shrinkToFit="1"/>
    </xf>
    <xf numFmtId="178" fontId="50" fillId="0" borderId="13" xfId="13" applyFont="1" applyBorder="1" applyAlignment="1">
      <alignment horizontal="center" vertical="center" shrinkToFit="1"/>
    </xf>
    <xf numFmtId="178" fontId="50" fillId="0" borderId="9" xfId="13" applyFont="1" applyBorder="1" applyAlignment="1">
      <alignment horizontal="center" vertical="center" shrinkToFit="1"/>
    </xf>
    <xf numFmtId="0" fontId="32" fillId="4" borderId="12" xfId="15" applyFill="1" applyBorder="1" applyAlignment="1">
      <alignment vertical="center"/>
    </xf>
    <xf numFmtId="0" fontId="32" fillId="4" borderId="6" xfId="15" applyFill="1" applyBorder="1" applyAlignment="1">
      <alignment vertical="center"/>
    </xf>
    <xf numFmtId="0" fontId="9" fillId="0" borderId="0" xfId="8" applyFont="1" applyFill="1" applyAlignment="1">
      <alignment horizontal="left" vertical="top" wrapText="1"/>
    </xf>
    <xf numFmtId="0" fontId="62" fillId="0" borderId="0" xfId="8" applyFont="1" applyFill="1" applyAlignment="1">
      <alignment vertical="top"/>
    </xf>
    <xf numFmtId="0" fontId="9" fillId="0" borderId="0" xfId="8" applyFont="1" applyAlignment="1">
      <alignment horizontal="center"/>
    </xf>
    <xf numFmtId="0" fontId="9" fillId="0" borderId="0" xfId="8" applyFont="1" applyAlignment="1">
      <alignment horizontal="right"/>
    </xf>
    <xf numFmtId="0" fontId="61" fillId="0" borderId="0" xfId="8" applyFont="1" applyAlignment="1">
      <alignment horizontal="center"/>
    </xf>
    <xf numFmtId="0" fontId="9" fillId="0" borderId="0" xfId="8" applyFont="1" applyAlignment="1">
      <alignment horizontal="left" vertical="center"/>
    </xf>
    <xf numFmtId="0" fontId="62" fillId="0" borderId="0" xfId="8" applyFont="1" applyAlignment="1">
      <alignment horizontal="right" vertical="center"/>
    </xf>
    <xf numFmtId="0" fontId="62" fillId="0" borderId="0" xfId="8" applyFont="1" applyAlignment="1">
      <alignment horizontal="center" vertical="center"/>
    </xf>
    <xf numFmtId="0" fontId="32" fillId="2" borderId="5" xfId="15" applyFill="1">
      <alignment horizontal="center" vertical="center" wrapText="1"/>
    </xf>
    <xf numFmtId="0" fontId="32" fillId="2" borderId="7" xfId="15" applyFill="1" applyBorder="1">
      <alignment horizontal="center" vertical="center" wrapText="1"/>
    </xf>
    <xf numFmtId="0" fontId="32" fillId="2" borderId="4" xfId="15" applyFill="1" applyBorder="1" applyAlignment="1">
      <alignment horizontal="center" vertical="center"/>
    </xf>
    <xf numFmtId="0" fontId="32" fillId="2" borderId="12" xfId="15" applyFill="1" applyBorder="1" applyAlignment="1">
      <alignment horizontal="center" vertical="center"/>
    </xf>
    <xf numFmtId="0" fontId="32" fillId="2" borderId="6" xfId="15" applyFill="1" applyBorder="1" applyAlignment="1">
      <alignment horizontal="center" vertical="center"/>
    </xf>
    <xf numFmtId="0" fontId="32" fillId="2" borderId="11" xfId="15" applyFill="1" applyBorder="1">
      <alignment horizontal="center" vertical="center" wrapText="1"/>
    </xf>
    <xf numFmtId="0" fontId="32" fillId="2" borderId="8" xfId="15" applyFill="1" applyBorder="1">
      <alignment horizontal="center" vertical="center" wrapText="1"/>
    </xf>
    <xf numFmtId="0" fontId="32" fillId="2" borderId="10" xfId="15" applyFill="1" applyBorder="1">
      <alignment horizontal="center" vertical="center" wrapText="1"/>
    </xf>
    <xf numFmtId="0" fontId="32" fillId="2" borderId="9" xfId="15" applyFill="1" applyBorder="1">
      <alignment horizontal="center" vertical="center" wrapText="1"/>
    </xf>
    <xf numFmtId="178" fontId="47" fillId="5" borderId="0" xfId="13" applyFont="1" applyFill="1" applyBorder="1">
      <alignment horizontal="center" vertical="center" wrapText="1" shrinkToFit="1"/>
    </xf>
    <xf numFmtId="178" fontId="50" fillId="5" borderId="13" xfId="13" applyFont="1" applyFill="1" applyBorder="1">
      <alignment horizontal="center" vertical="center" wrapText="1" shrinkToFit="1"/>
    </xf>
    <xf numFmtId="0" fontId="32" fillId="2" borderId="2" xfId="15" applyFill="1" applyBorder="1">
      <alignment horizontal="center" vertical="center" wrapText="1"/>
    </xf>
    <xf numFmtId="0" fontId="32" fillId="2" borderId="4" xfId="15" applyFill="1" applyBorder="1">
      <alignment horizontal="center" vertical="center" wrapText="1"/>
    </xf>
    <xf numFmtId="0" fontId="32" fillId="2" borderId="12" xfId="15" applyFill="1" applyBorder="1">
      <alignment horizontal="center" vertical="center" wrapText="1"/>
    </xf>
    <xf numFmtId="0" fontId="32" fillId="2" borderId="6" xfId="15" applyFill="1" applyBorder="1">
      <alignment horizontal="center" vertical="center" wrapText="1"/>
    </xf>
    <xf numFmtId="0" fontId="32" fillId="2" borderId="5" xfId="15" applyFill="1" applyAlignment="1">
      <alignment horizontal="center" vertical="center" wrapText="1" shrinkToFit="1"/>
    </xf>
    <xf numFmtId="0" fontId="32" fillId="2" borderId="7" xfId="15" applyFill="1" applyBorder="1" applyAlignment="1">
      <alignment horizontal="center" vertical="center" wrapText="1" shrinkToFit="1"/>
    </xf>
    <xf numFmtId="0" fontId="32" fillId="4" borderId="2" xfId="15" applyFill="1" applyBorder="1">
      <alignment horizontal="center" vertical="center" wrapText="1"/>
    </xf>
    <xf numFmtId="0" fontId="9" fillId="0" borderId="0" xfId="8" applyFont="1" applyAlignment="1">
      <alignment horizontal="left" vertical="center" wrapText="1"/>
    </xf>
    <xf numFmtId="178" fontId="47" fillId="0" borderId="0" xfId="13" applyFont="1" applyBorder="1">
      <alignment horizontal="center" vertical="center" wrapText="1" shrinkToFit="1"/>
    </xf>
    <xf numFmtId="178" fontId="50" fillId="0" borderId="10" xfId="13" applyFont="1" applyFill="1" applyBorder="1">
      <alignment horizontal="center" vertical="center" wrapText="1" shrinkToFit="1"/>
    </xf>
    <xf numFmtId="178" fontId="50" fillId="0" borderId="13" xfId="13" applyFont="1" applyFill="1" applyBorder="1">
      <alignment horizontal="center" vertical="center" wrapText="1" shrinkToFit="1"/>
    </xf>
    <xf numFmtId="178" fontId="47" fillId="0" borderId="3" xfId="13" applyFont="1" applyBorder="1">
      <alignment horizontal="center" vertical="center" wrapText="1" shrinkToFit="1"/>
    </xf>
    <xf numFmtId="0" fontId="66" fillId="0" borderId="0" xfId="8" applyFont="1" applyAlignment="1">
      <alignment horizontal="center" vertical="center"/>
    </xf>
    <xf numFmtId="0" fontId="32" fillId="4" borderId="10" xfId="15" applyFill="1" applyBorder="1">
      <alignment horizontal="center" vertical="center" wrapText="1"/>
    </xf>
    <xf numFmtId="0" fontId="32" fillId="4" borderId="5" xfId="15" quotePrefix="1" applyFill="1">
      <alignment horizontal="center" vertical="center" wrapText="1"/>
    </xf>
    <xf numFmtId="0" fontId="32" fillId="4" borderId="7" xfId="15" quotePrefix="1" applyFill="1" applyBorder="1">
      <alignment horizontal="center" vertical="center" wrapText="1"/>
    </xf>
    <xf numFmtId="0" fontId="80" fillId="0" borderId="0" xfId="0" applyFont="1" applyAlignment="1">
      <alignment horizontal="left" vertical="center" wrapText="1"/>
    </xf>
    <xf numFmtId="0" fontId="80" fillId="0" borderId="0" xfId="0" applyFont="1" applyAlignment="1">
      <alignment horizontal="left" vertical="center"/>
    </xf>
    <xf numFmtId="178" fontId="65" fillId="0" borderId="13" xfId="12" applyFont="1" applyBorder="1">
      <alignment horizontal="center" vertical="center" wrapText="1" shrinkToFit="1"/>
    </xf>
    <xf numFmtId="178" fontId="65" fillId="0" borderId="9" xfId="12" applyFont="1" applyBorder="1">
      <alignment horizontal="center" vertical="center" wrapText="1" shrinkToFit="1"/>
    </xf>
    <xf numFmtId="178" fontId="89" fillId="0" borderId="0" xfId="12" applyFont="1" applyBorder="1">
      <alignment horizontal="center" vertical="center" wrapText="1" shrinkToFit="1"/>
    </xf>
    <xf numFmtId="178" fontId="89" fillId="0" borderId="15" xfId="12" applyFont="1" applyBorder="1">
      <alignment horizontal="center" vertical="center" wrapText="1" shrinkToFit="1"/>
    </xf>
    <xf numFmtId="0" fontId="86" fillId="2" borderId="11" xfId="10" applyFont="1" applyFill="1" applyBorder="1" applyAlignment="1">
      <alignment horizontal="center" vertical="center" wrapText="1"/>
    </xf>
    <xf numFmtId="0" fontId="86" fillId="2" borderId="14" xfId="10" applyFont="1" applyFill="1" applyBorder="1" applyAlignment="1">
      <alignment horizontal="center" vertical="center"/>
    </xf>
    <xf numFmtId="0" fontId="86" fillId="2" borderId="8" xfId="10" applyFont="1" applyFill="1" applyBorder="1" applyAlignment="1">
      <alignment horizontal="center" vertical="center"/>
    </xf>
    <xf numFmtId="0" fontId="86" fillId="2" borderId="10" xfId="10" applyFont="1" applyFill="1" applyBorder="1" applyAlignment="1">
      <alignment horizontal="center" vertical="center" wrapText="1"/>
    </xf>
    <xf numFmtId="0" fontId="86" fillId="2" borderId="9" xfId="10" applyFont="1" applyFill="1" applyBorder="1" applyAlignment="1">
      <alignment horizontal="center" vertical="center" wrapText="1"/>
    </xf>
    <xf numFmtId="0" fontId="86" fillId="2" borderId="4" xfId="10" applyFont="1" applyFill="1" applyBorder="1" applyAlignment="1">
      <alignment horizontal="center" vertical="center" wrapText="1"/>
    </xf>
    <xf numFmtId="0" fontId="86" fillId="2" borderId="6" xfId="10" applyFont="1" applyFill="1" applyBorder="1" applyAlignment="1">
      <alignment horizontal="center" vertical="center" wrapText="1"/>
    </xf>
    <xf numFmtId="0" fontId="86" fillId="2" borderId="5" xfId="10" applyFont="1" applyFill="1" applyBorder="1" applyAlignment="1">
      <alignment horizontal="center" vertical="center" wrapText="1"/>
    </xf>
    <xf numFmtId="0" fontId="86" fillId="2" borderId="7" xfId="10" applyFont="1" applyFill="1" applyBorder="1" applyAlignment="1">
      <alignment horizontal="center" vertical="center" wrapText="1"/>
    </xf>
    <xf numFmtId="0" fontId="86" fillId="2" borderId="11" xfId="10" quotePrefix="1" applyFont="1" applyFill="1" applyBorder="1" applyAlignment="1">
      <alignment horizontal="center" vertical="center" wrapText="1"/>
    </xf>
    <xf numFmtId="0" fontId="86" fillId="2" borderId="8" xfId="10" applyFont="1" applyFill="1" applyBorder="1" applyAlignment="1">
      <alignment horizontal="center" vertical="center" wrapText="1"/>
    </xf>
    <xf numFmtId="0" fontId="86" fillId="2" borderId="12" xfId="10" applyFont="1" applyFill="1" applyBorder="1" applyAlignment="1">
      <alignment horizontal="center" vertical="center"/>
    </xf>
    <xf numFmtId="0" fontId="86" fillId="2" borderId="6" xfId="10" applyFont="1" applyFill="1" applyBorder="1" applyAlignment="1">
      <alignment horizontal="center" vertical="center"/>
    </xf>
    <xf numFmtId="0" fontId="86" fillId="2" borderId="14" xfId="10" applyFont="1" applyFill="1" applyBorder="1" applyAlignment="1">
      <alignment horizontal="center" vertical="center" wrapText="1"/>
    </xf>
    <xf numFmtId="0" fontId="86" fillId="2" borderId="12" xfId="10" applyFont="1" applyFill="1" applyBorder="1" applyAlignment="1">
      <alignment horizontal="center" vertical="center" wrapText="1"/>
    </xf>
    <xf numFmtId="179" fontId="74" fillId="0" borderId="0" xfId="0" applyNumberFormat="1" applyFont="1" applyAlignment="1">
      <alignment horizontal="center" vertical="center"/>
    </xf>
    <xf numFmtId="179" fontId="72" fillId="0" borderId="0" xfId="0" applyNumberFormat="1" applyFont="1" applyAlignment="1">
      <alignment horizontal="center" vertical="center"/>
    </xf>
    <xf numFmtId="179" fontId="77" fillId="0" borderId="0" xfId="0" applyNumberFormat="1" applyFont="1" applyAlignment="1">
      <alignment horizontal="center" vertical="center"/>
    </xf>
    <xf numFmtId="179" fontId="78" fillId="0" borderId="0" xfId="0" applyNumberFormat="1" applyFont="1" applyAlignment="1">
      <alignment horizontal="center" vertical="center"/>
    </xf>
    <xf numFmtId="0" fontId="80" fillId="0" borderId="13" xfId="0" applyFont="1" applyBorder="1" applyAlignment="1">
      <alignment horizontal="right"/>
    </xf>
    <xf numFmtId="0" fontId="80" fillId="0" borderId="14" xfId="0" applyFont="1" applyBorder="1" applyAlignment="1">
      <alignment horizontal="left" vertical="center"/>
    </xf>
    <xf numFmtId="0" fontId="94" fillId="0" borderId="14" xfId="0" applyFont="1" applyBorder="1" applyAlignment="1">
      <alignment horizontal="right" vertical="center"/>
    </xf>
    <xf numFmtId="0" fontId="74" fillId="0" borderId="0" xfId="0" applyFont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86" fillId="2" borderId="11" xfId="10" applyFont="1" applyFill="1" applyBorder="1" applyAlignment="1">
      <alignment horizontal="center" vertical="center"/>
    </xf>
    <xf numFmtId="0" fontId="86" fillId="2" borderId="7" xfId="10" applyFont="1" applyFill="1" applyBorder="1" applyAlignment="1">
      <alignment horizontal="center" vertical="center"/>
    </xf>
    <xf numFmtId="0" fontId="86" fillId="2" borderId="4" xfId="10" applyFont="1" applyFill="1" applyBorder="1" applyAlignment="1">
      <alignment horizontal="center" vertical="center"/>
    </xf>
    <xf numFmtId="178" fontId="50" fillId="0" borderId="10" xfId="13" applyFont="1" applyBorder="1">
      <alignment horizontal="center" vertical="center" wrapText="1" shrinkToFit="1"/>
    </xf>
    <xf numFmtId="178" fontId="50" fillId="0" borderId="13" xfId="13" applyFont="1" applyBorder="1">
      <alignment horizontal="center" vertical="center" wrapText="1" shrinkToFit="1"/>
    </xf>
    <xf numFmtId="0" fontId="49" fillId="0" borderId="0" xfId="8" applyFont="1" applyAlignment="1">
      <alignment horizontal="right" vertical="center"/>
    </xf>
    <xf numFmtId="0" fontId="95" fillId="0" borderId="0" xfId="8" applyFont="1" applyAlignment="1">
      <alignment horizontal="left" vertical="center" wrapText="1"/>
    </xf>
    <xf numFmtId="0" fontId="70" fillId="0" borderId="0" xfId="8" applyFont="1" applyAlignment="1">
      <alignment horizontal="left" vertical="center"/>
    </xf>
    <xf numFmtId="178" fontId="47" fillId="0" borderId="0" xfId="13" applyNumberFormat="1" applyFont="1" applyFill="1" applyBorder="1" applyAlignment="1">
      <alignment horizontal="center" vertical="center" wrapText="1" shrinkToFit="1"/>
    </xf>
    <xf numFmtId="0" fontId="32" fillId="4" borderId="5" xfId="15" applyNumberFormat="1" applyFont="1" applyFill="1" applyBorder="1" applyAlignment="1">
      <alignment horizontal="center" vertical="center" wrapText="1"/>
    </xf>
    <xf numFmtId="0" fontId="32" fillId="4" borderId="7" xfId="15" applyNumberFormat="1" applyFont="1" applyFill="1" applyBorder="1" applyAlignment="1">
      <alignment horizontal="center" vertical="center"/>
    </xf>
    <xf numFmtId="0" fontId="32" fillId="4" borderId="12" xfId="15" applyNumberFormat="1" applyFont="1" applyFill="1" applyBorder="1" applyAlignment="1">
      <alignment horizontal="center" vertical="center" wrapText="1"/>
    </xf>
    <xf numFmtId="0" fontId="32" fillId="4" borderId="6" xfId="15" applyNumberFormat="1" applyFont="1" applyFill="1" applyBorder="1" applyAlignment="1">
      <alignment horizontal="center" vertical="center" wrapText="1"/>
    </xf>
    <xf numFmtId="0" fontId="32" fillId="4" borderId="4" xfId="15" applyNumberFormat="1" applyFont="1" applyFill="1" applyBorder="1" applyAlignment="1">
      <alignment horizontal="center" vertical="center" wrapText="1"/>
    </xf>
    <xf numFmtId="178" fontId="50" fillId="0" borderId="13" xfId="13" applyNumberFormat="1" applyFont="1" applyFill="1" applyBorder="1" applyAlignment="1">
      <alignment horizontal="center" vertical="center" wrapText="1" shrinkToFit="1"/>
    </xf>
    <xf numFmtId="178" fontId="50" fillId="0" borderId="10" xfId="13" applyNumberFormat="1" applyFont="1" applyFill="1" applyBorder="1" applyAlignment="1">
      <alignment horizontal="center" vertical="center" wrapText="1" shrinkToFit="1"/>
    </xf>
    <xf numFmtId="178" fontId="47" fillId="0" borderId="3" xfId="13" applyNumberFormat="1" applyFont="1" applyFill="1" applyBorder="1" applyAlignment="1">
      <alignment horizontal="center" vertical="center" wrapText="1" shrinkToFit="1"/>
    </xf>
    <xf numFmtId="0" fontId="56" fillId="0" borderId="0" xfId="8" applyNumberFormat="1" applyFont="1" applyFill="1" applyAlignment="1">
      <alignment horizontal="center" vertical="center"/>
    </xf>
    <xf numFmtId="0" fontId="58" fillId="0" borderId="0" xfId="8" applyNumberFormat="1" applyFont="1" applyFill="1" applyAlignment="1">
      <alignment horizontal="center" vertical="center"/>
    </xf>
    <xf numFmtId="0" fontId="55" fillId="0" borderId="0" xfId="8" applyNumberFormat="1" applyFont="1" applyFill="1" applyBorder="1" applyAlignment="1">
      <alignment horizontal="center" vertical="center"/>
    </xf>
    <xf numFmtId="0" fontId="32" fillId="4" borderId="7" xfId="15" applyNumberFormat="1" applyFont="1" applyFill="1" applyBorder="1" applyAlignment="1">
      <alignment horizontal="center" vertical="center" wrapText="1"/>
    </xf>
    <xf numFmtId="0" fontId="32" fillId="4" borderId="6" xfId="15" applyNumberFormat="1" applyFont="1" applyFill="1" applyBorder="1" applyAlignment="1">
      <alignment horizontal="center" vertical="center"/>
    </xf>
    <xf numFmtId="178" fontId="47" fillId="0" borderId="15" xfId="13" applyFont="1" applyBorder="1">
      <alignment horizontal="center" vertical="center" wrapText="1" shrinkToFit="1"/>
    </xf>
    <xf numFmtId="178" fontId="50" fillId="0" borderId="9" xfId="13" applyNumberFormat="1" applyFont="1" applyFill="1" applyBorder="1" applyAlignment="1">
      <alignment horizontal="center" vertical="center" wrapText="1" shrinkToFit="1"/>
    </xf>
    <xf numFmtId="0" fontId="3" fillId="4" borderId="7" xfId="15" applyFont="1" applyFill="1" applyBorder="1" applyAlignment="1">
      <alignment horizontal="center" vertical="center"/>
    </xf>
    <xf numFmtId="0" fontId="3" fillId="4" borderId="14" xfId="15" applyFont="1" applyFill="1" applyBorder="1">
      <alignment horizontal="center" vertical="center" wrapText="1"/>
    </xf>
    <xf numFmtId="0" fontId="3" fillId="4" borderId="13" xfId="15" applyFont="1" applyFill="1" applyBorder="1">
      <alignment horizontal="center" vertical="center" wrapText="1"/>
    </xf>
    <xf numFmtId="0" fontId="3" fillId="4" borderId="4" xfId="15" applyFont="1" applyFill="1" applyBorder="1">
      <alignment horizontal="center" vertical="center" wrapText="1"/>
    </xf>
    <xf numFmtId="0" fontId="3" fillId="4" borderId="6" xfId="15" applyFont="1" applyFill="1" applyBorder="1">
      <alignment horizontal="center" vertical="center" wrapText="1"/>
    </xf>
  </cellXfs>
  <cellStyles count="16">
    <cellStyle name="쉼표 [0] 2" xfId="7" xr:uid="{00000000-0005-0000-0000-000000000000}"/>
    <cellStyle name="스타일 0" xfId="10" xr:uid="{00000000-0005-0000-0000-000001000000}"/>
    <cellStyle name="스타일 0 2" xfId="15" xr:uid="{00000000-0005-0000-0000-000002000000}"/>
    <cellStyle name="스타일 1" xfId="11" xr:uid="{00000000-0005-0000-0000-000003000000}"/>
    <cellStyle name="스타일 1 2" xfId="14" xr:uid="{00000000-0005-0000-0000-000004000000}"/>
    <cellStyle name="스타일 2" xfId="9" xr:uid="{00000000-0005-0000-0000-000005000000}"/>
    <cellStyle name="스타일 2 2" xfId="12" xr:uid="{00000000-0005-0000-0000-000006000000}"/>
    <cellStyle name="스타일 2 3" xfId="13" xr:uid="{00000000-0005-0000-0000-000007000000}"/>
    <cellStyle name="표준" xfId="0" builtinId="0"/>
    <cellStyle name="표준 2" xfId="1" xr:uid="{00000000-0005-0000-0000-000009000000}"/>
    <cellStyle name="표준 2 15" xfId="2" xr:uid="{00000000-0005-0000-0000-00000A000000}"/>
    <cellStyle name="표준 2 2" xfId="3" xr:uid="{00000000-0005-0000-0000-00000B000000}"/>
    <cellStyle name="표준 2 3" xfId="4" xr:uid="{00000000-0005-0000-0000-00000C000000}"/>
    <cellStyle name="표준 3" xfId="5" xr:uid="{00000000-0005-0000-0000-00000D000000}"/>
    <cellStyle name="표준 3 2" xfId="6" xr:uid="{00000000-0005-0000-0000-00000E000000}"/>
    <cellStyle name="표준 3 3" xfId="8" xr:uid="{00000000-0005-0000-0000-00000F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34"/>
  <sheetViews>
    <sheetView tabSelected="1" view="pageBreakPreview" zoomScaleSheetLayoutView="100" workbookViewId="0">
      <selection activeCell="C9" sqref="C9"/>
    </sheetView>
  </sheetViews>
  <sheetFormatPr defaultColWidth="9" defaultRowHeight="14.25"/>
  <cols>
    <col min="1" max="1" width="14.625" style="1" customWidth="1"/>
    <col min="2" max="2" width="11.75" style="1" customWidth="1"/>
    <col min="3" max="7" width="11.375" style="1" customWidth="1"/>
    <col min="8" max="16384" width="9" style="1"/>
  </cols>
  <sheetData>
    <row r="1" spans="1:66" ht="5.0999999999999996" customHeight="1"/>
    <row r="2" spans="1:66" ht="50.1" customHeight="1">
      <c r="A2" s="2"/>
      <c r="B2" s="2"/>
      <c r="C2" s="2"/>
      <c r="D2" s="2"/>
      <c r="E2" s="2"/>
      <c r="F2" s="2"/>
      <c r="G2" s="2"/>
    </row>
    <row r="3" spans="1:66" s="3" customFormat="1" ht="21" customHeight="1">
      <c r="A3" s="410" t="s">
        <v>36</v>
      </c>
      <c r="B3" s="410"/>
      <c r="C3" s="410"/>
      <c r="D3" s="410"/>
      <c r="E3" s="410"/>
      <c r="F3" s="410"/>
      <c r="G3" s="410"/>
    </row>
    <row r="4" spans="1:66" s="3" customFormat="1" ht="20.100000000000001" customHeight="1">
      <c r="A4" s="411" t="s">
        <v>37</v>
      </c>
      <c r="B4" s="412"/>
      <c r="C4" s="412"/>
      <c r="D4" s="412"/>
      <c r="E4" s="412"/>
      <c r="F4" s="412"/>
      <c r="G4" s="412"/>
    </row>
    <row r="5" spans="1:66" s="7" customFormat="1" ht="20.100000000000001" customHeight="1">
      <c r="A5" s="4" t="s">
        <v>38</v>
      </c>
      <c r="B5" s="4"/>
      <c r="C5" s="5"/>
      <c r="D5" s="6"/>
      <c r="E5" s="6"/>
      <c r="F5" s="413" t="s">
        <v>39</v>
      </c>
      <c r="G5" s="413"/>
    </row>
    <row r="6" spans="1:66" s="10" customFormat="1" ht="20.100000000000001" customHeight="1">
      <c r="A6" s="414" t="s">
        <v>40</v>
      </c>
      <c r="B6" s="8" t="s">
        <v>41</v>
      </c>
      <c r="C6" s="9" t="s">
        <v>42</v>
      </c>
      <c r="D6" s="273" t="s">
        <v>43</v>
      </c>
      <c r="E6" s="9" t="s">
        <v>44</v>
      </c>
      <c r="F6" s="9" t="s">
        <v>45</v>
      </c>
      <c r="G6" s="9" t="s">
        <v>46</v>
      </c>
    </row>
    <row r="7" spans="1:66" s="10" customFormat="1" ht="27.95" customHeight="1">
      <c r="A7" s="415"/>
      <c r="B7" s="11" t="s">
        <v>47</v>
      </c>
      <c r="C7" s="12" t="s">
        <v>48</v>
      </c>
      <c r="D7" s="235" t="s">
        <v>49</v>
      </c>
      <c r="E7" s="235" t="s">
        <v>50</v>
      </c>
      <c r="F7" s="12" t="s">
        <v>51</v>
      </c>
      <c r="G7" s="235" t="s">
        <v>52</v>
      </c>
    </row>
    <row r="8" spans="1:66" s="10" customFormat="1" ht="23.1" customHeight="1">
      <c r="A8" s="13">
        <v>2019</v>
      </c>
      <c r="B8" s="75">
        <v>1259</v>
      </c>
      <c r="C8" s="75">
        <v>550</v>
      </c>
      <c r="D8" s="75">
        <v>23</v>
      </c>
      <c r="E8" s="75">
        <v>321</v>
      </c>
      <c r="F8" s="75">
        <v>267</v>
      </c>
      <c r="G8" s="76">
        <v>98</v>
      </c>
    </row>
    <row r="9" spans="1:66" s="10" customFormat="1" ht="23.1" customHeight="1">
      <c r="A9" s="13">
        <v>2020</v>
      </c>
      <c r="B9" s="75">
        <v>1296</v>
      </c>
      <c r="C9" s="75">
        <v>621</v>
      </c>
      <c r="D9" s="75">
        <v>23</v>
      </c>
      <c r="E9" s="75">
        <v>263</v>
      </c>
      <c r="F9" s="75">
        <v>291</v>
      </c>
      <c r="G9" s="76">
        <v>98</v>
      </c>
    </row>
    <row r="10" spans="1:66" s="10" customFormat="1" ht="23.1" customHeight="1">
      <c r="A10" s="13">
        <v>2021</v>
      </c>
      <c r="B10" s="75">
        <v>1348</v>
      </c>
      <c r="C10" s="75">
        <v>595</v>
      </c>
      <c r="D10" s="75">
        <v>23</v>
      </c>
      <c r="E10" s="75">
        <v>310</v>
      </c>
      <c r="F10" s="75">
        <v>316</v>
      </c>
      <c r="G10" s="76">
        <v>104</v>
      </c>
    </row>
    <row r="11" spans="1:66" s="14" customFormat="1" ht="23.1" customHeight="1">
      <c r="A11" s="13">
        <v>2022</v>
      </c>
      <c r="B11" s="75">
        <v>1368</v>
      </c>
      <c r="C11" s="75">
        <v>606</v>
      </c>
      <c r="D11" s="75">
        <v>29</v>
      </c>
      <c r="E11" s="75">
        <v>313</v>
      </c>
      <c r="F11" s="75">
        <v>316</v>
      </c>
      <c r="G11" s="76">
        <v>104</v>
      </c>
    </row>
    <row r="12" spans="1:66" s="14" customFormat="1" ht="23.1" customHeight="1">
      <c r="A12" s="13">
        <v>2023</v>
      </c>
      <c r="B12" s="75">
        <v>1374</v>
      </c>
      <c r="C12" s="75">
        <v>689</v>
      </c>
      <c r="D12" s="75">
        <v>35</v>
      </c>
      <c r="E12" s="75">
        <v>232</v>
      </c>
      <c r="F12" s="75">
        <v>336</v>
      </c>
      <c r="G12" s="76">
        <v>82</v>
      </c>
    </row>
    <row r="13" spans="1:66" s="355" customFormat="1" ht="23.1" customHeight="1">
      <c r="A13" s="351">
        <v>2024</v>
      </c>
      <c r="B13" s="352">
        <v>1374</v>
      </c>
      <c r="C13" s="352">
        <v>734</v>
      </c>
      <c r="D13" s="352">
        <v>35</v>
      </c>
      <c r="E13" s="352">
        <v>194</v>
      </c>
      <c r="F13" s="352">
        <v>331</v>
      </c>
      <c r="G13" s="353">
        <v>80</v>
      </c>
      <c r="H13" s="354"/>
      <c r="I13" s="354"/>
    </row>
    <row r="14" spans="1:66" s="10" customFormat="1" ht="23.1" customHeight="1">
      <c r="A14" s="15" t="s">
        <v>53</v>
      </c>
      <c r="B14" s="75">
        <v>1</v>
      </c>
      <c r="C14" s="75">
        <v>1</v>
      </c>
      <c r="D14" s="75" t="s">
        <v>54</v>
      </c>
      <c r="E14" s="75" t="s">
        <v>54</v>
      </c>
      <c r="F14" s="75" t="s">
        <v>54</v>
      </c>
      <c r="G14" s="76" t="s">
        <v>54</v>
      </c>
    </row>
    <row r="15" spans="1:66" s="10" customFormat="1" ht="23.1" customHeight="1">
      <c r="A15" s="15" t="s">
        <v>55</v>
      </c>
      <c r="B15" s="75">
        <v>1373</v>
      </c>
      <c r="C15" s="75">
        <v>733</v>
      </c>
      <c r="D15" s="75">
        <v>35</v>
      </c>
      <c r="E15" s="75">
        <v>194</v>
      </c>
      <c r="F15" s="75">
        <v>331</v>
      </c>
      <c r="G15" s="76">
        <v>80</v>
      </c>
    </row>
    <row r="16" spans="1:66" s="16" customFormat="1" ht="23.1" customHeight="1">
      <c r="A16" s="15" t="s">
        <v>56</v>
      </c>
      <c r="B16" s="75" t="s">
        <v>54</v>
      </c>
      <c r="C16" s="75" t="s">
        <v>54</v>
      </c>
      <c r="D16" s="75" t="s">
        <v>54</v>
      </c>
      <c r="E16" s="75" t="s">
        <v>54</v>
      </c>
      <c r="F16" s="75" t="s">
        <v>54</v>
      </c>
      <c r="G16" s="76" t="s">
        <v>54</v>
      </c>
      <c r="H16" s="10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</row>
    <row r="17" spans="1:66" s="17" customFormat="1" ht="23.1" customHeight="1">
      <c r="A17" s="15" t="s">
        <v>57</v>
      </c>
      <c r="B17" s="75" t="s">
        <v>54</v>
      </c>
      <c r="C17" s="75" t="s">
        <v>54</v>
      </c>
      <c r="D17" s="75" t="s">
        <v>54</v>
      </c>
      <c r="E17" s="75" t="s">
        <v>54</v>
      </c>
      <c r="F17" s="75" t="s">
        <v>54</v>
      </c>
      <c r="G17" s="76" t="s">
        <v>54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</row>
    <row r="18" spans="1:66" s="17" customFormat="1" ht="23.1" customHeight="1">
      <c r="A18" s="15" t="s">
        <v>58</v>
      </c>
      <c r="B18" s="75">
        <v>1</v>
      </c>
      <c r="C18" s="75">
        <v>1</v>
      </c>
      <c r="D18" s="75" t="s">
        <v>54</v>
      </c>
      <c r="E18" s="75" t="s">
        <v>54</v>
      </c>
      <c r="F18" s="75" t="s">
        <v>54</v>
      </c>
      <c r="G18" s="76" t="s">
        <v>54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</row>
    <row r="19" spans="1:66" s="17" customFormat="1" ht="23.1" customHeight="1">
      <c r="A19" s="15" t="s">
        <v>59</v>
      </c>
      <c r="B19" s="75">
        <v>10</v>
      </c>
      <c r="C19" s="75">
        <v>7</v>
      </c>
      <c r="D19" s="75">
        <v>1</v>
      </c>
      <c r="E19" s="75">
        <v>1</v>
      </c>
      <c r="F19" s="75" t="s">
        <v>54</v>
      </c>
      <c r="G19" s="76">
        <v>1</v>
      </c>
      <c r="H19" s="10"/>
      <c r="I19" s="18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</row>
    <row r="20" spans="1:66" s="17" customFormat="1" ht="23.1" customHeight="1">
      <c r="A20" s="15" t="s">
        <v>60</v>
      </c>
      <c r="B20" s="75">
        <v>71</v>
      </c>
      <c r="C20" s="75">
        <v>34</v>
      </c>
      <c r="D20" s="75">
        <v>3</v>
      </c>
      <c r="E20" s="75">
        <v>8</v>
      </c>
      <c r="F20" s="75">
        <v>23</v>
      </c>
      <c r="G20" s="76">
        <v>3</v>
      </c>
      <c r="H20" s="10"/>
      <c r="I20" s="18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</row>
    <row r="21" spans="1:66" s="17" customFormat="1" ht="23.1" customHeight="1">
      <c r="A21" s="15" t="s">
        <v>61</v>
      </c>
      <c r="B21" s="75">
        <v>273</v>
      </c>
      <c r="C21" s="75">
        <v>164</v>
      </c>
      <c r="D21" s="75">
        <v>6</v>
      </c>
      <c r="E21" s="75">
        <v>41</v>
      </c>
      <c r="F21" s="75">
        <v>47</v>
      </c>
      <c r="G21" s="76">
        <v>15</v>
      </c>
      <c r="H21" s="10"/>
      <c r="I21" s="18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</row>
    <row r="22" spans="1:66" s="17" customFormat="1" ht="23.1" customHeight="1">
      <c r="A22" s="15" t="s">
        <v>62</v>
      </c>
      <c r="B22" s="75">
        <v>347</v>
      </c>
      <c r="C22" s="75">
        <v>211</v>
      </c>
      <c r="D22" s="75">
        <v>18</v>
      </c>
      <c r="E22" s="75">
        <v>43</v>
      </c>
      <c r="F22" s="75">
        <v>54</v>
      </c>
      <c r="G22" s="76">
        <v>21</v>
      </c>
      <c r="H22" s="10"/>
      <c r="I22" s="18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</row>
    <row r="23" spans="1:66" s="17" customFormat="1" ht="23.1" customHeight="1">
      <c r="A23" s="15" t="s">
        <v>63</v>
      </c>
      <c r="B23" s="75">
        <v>341</v>
      </c>
      <c r="C23" s="75">
        <v>159</v>
      </c>
      <c r="D23" s="75">
        <v>6</v>
      </c>
      <c r="E23" s="75">
        <v>49</v>
      </c>
      <c r="F23" s="75">
        <v>101</v>
      </c>
      <c r="G23" s="76">
        <v>26</v>
      </c>
      <c r="H23" s="10"/>
      <c r="I23" s="18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</row>
    <row r="24" spans="1:66" s="17" customFormat="1" ht="23.1" customHeight="1">
      <c r="A24" s="15" t="s">
        <v>64</v>
      </c>
      <c r="B24" s="75">
        <v>311</v>
      </c>
      <c r="C24" s="75">
        <v>147</v>
      </c>
      <c r="D24" s="75">
        <v>1</v>
      </c>
      <c r="E24" s="75">
        <v>43</v>
      </c>
      <c r="F24" s="75">
        <v>106</v>
      </c>
      <c r="G24" s="76">
        <v>14</v>
      </c>
      <c r="H24" s="10"/>
      <c r="I24" s="18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</row>
    <row r="25" spans="1:66" s="17" customFormat="1" ht="23.1" customHeight="1">
      <c r="A25" s="15" t="s">
        <v>65</v>
      </c>
      <c r="B25" s="75">
        <v>1</v>
      </c>
      <c r="C25" s="75">
        <v>1</v>
      </c>
      <c r="D25" s="75" t="s">
        <v>54</v>
      </c>
      <c r="E25" s="75" t="s">
        <v>54</v>
      </c>
      <c r="F25" s="75" t="s">
        <v>54</v>
      </c>
      <c r="G25" s="76" t="s">
        <v>54</v>
      </c>
      <c r="H25" s="10"/>
      <c r="I25" s="19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</row>
    <row r="26" spans="1:66" s="10" customFormat="1" ht="23.1" customHeight="1">
      <c r="A26" s="15" t="s">
        <v>66</v>
      </c>
      <c r="B26" s="75">
        <v>15</v>
      </c>
      <c r="C26" s="75">
        <v>6</v>
      </c>
      <c r="D26" s="75" t="s">
        <v>54</v>
      </c>
      <c r="E26" s="75">
        <v>9</v>
      </c>
      <c r="F26" s="75" t="s">
        <v>54</v>
      </c>
      <c r="G26" s="76" t="s">
        <v>54</v>
      </c>
      <c r="I26" s="18"/>
    </row>
    <row r="27" spans="1:66" s="10" customFormat="1" ht="23.1" customHeight="1">
      <c r="A27" s="15" t="s">
        <v>67</v>
      </c>
      <c r="B27" s="75" t="s">
        <v>54</v>
      </c>
      <c r="C27" s="75" t="s">
        <v>54</v>
      </c>
      <c r="D27" s="75" t="s">
        <v>54</v>
      </c>
      <c r="E27" s="75" t="s">
        <v>54</v>
      </c>
      <c r="F27" s="75" t="s">
        <v>54</v>
      </c>
      <c r="G27" s="76" t="s">
        <v>54</v>
      </c>
      <c r="I27" s="19"/>
    </row>
    <row r="28" spans="1:66" s="10" customFormat="1" ht="23.1" customHeight="1">
      <c r="A28" s="15" t="s">
        <v>68</v>
      </c>
      <c r="B28" s="75">
        <v>3</v>
      </c>
      <c r="C28" s="75">
        <v>3</v>
      </c>
      <c r="D28" s="75" t="s">
        <v>54</v>
      </c>
      <c r="E28" s="75" t="s">
        <v>54</v>
      </c>
      <c r="F28" s="75" t="s">
        <v>54</v>
      </c>
      <c r="G28" s="76" t="s">
        <v>54</v>
      </c>
      <c r="I28" s="18"/>
    </row>
    <row r="29" spans="1:66" s="20" customFormat="1" ht="23.1" customHeight="1">
      <c r="A29" s="15" t="s">
        <v>69</v>
      </c>
      <c r="B29" s="75" t="s">
        <v>54</v>
      </c>
      <c r="C29" s="75" t="s">
        <v>54</v>
      </c>
      <c r="D29" s="75" t="s">
        <v>54</v>
      </c>
      <c r="E29" s="75" t="s">
        <v>54</v>
      </c>
      <c r="F29" s="75" t="s">
        <v>54</v>
      </c>
      <c r="G29" s="76" t="s">
        <v>54</v>
      </c>
    </row>
    <row r="30" spans="1:66" s="20" customFormat="1" ht="23.1" customHeight="1">
      <c r="A30" s="15" t="s">
        <v>70</v>
      </c>
      <c r="B30" s="75" t="s">
        <v>54</v>
      </c>
      <c r="C30" s="75" t="s">
        <v>54</v>
      </c>
      <c r="D30" s="75" t="s">
        <v>54</v>
      </c>
      <c r="E30" s="75" t="s">
        <v>54</v>
      </c>
      <c r="F30" s="75" t="s">
        <v>54</v>
      </c>
      <c r="G30" s="76" t="s">
        <v>54</v>
      </c>
      <c r="I30" s="21"/>
    </row>
    <row r="31" spans="1:66" s="20" customFormat="1" ht="23.1" customHeight="1">
      <c r="A31" s="15" t="s">
        <v>71</v>
      </c>
      <c r="B31" s="75" t="s">
        <v>54</v>
      </c>
      <c r="C31" s="75" t="s">
        <v>54</v>
      </c>
      <c r="D31" s="75" t="s">
        <v>54</v>
      </c>
      <c r="E31" s="75" t="s">
        <v>54</v>
      </c>
      <c r="F31" s="75" t="s">
        <v>54</v>
      </c>
      <c r="G31" s="76" t="s">
        <v>54</v>
      </c>
    </row>
    <row r="32" spans="1:66" s="20" customFormat="1" ht="23.1" customHeight="1">
      <c r="A32" s="22" t="s">
        <v>72</v>
      </c>
      <c r="B32" s="80" t="s">
        <v>54</v>
      </c>
      <c r="C32" s="80" t="s">
        <v>54</v>
      </c>
      <c r="D32" s="80" t="s">
        <v>54</v>
      </c>
      <c r="E32" s="80" t="s">
        <v>54</v>
      </c>
      <c r="F32" s="80" t="s">
        <v>54</v>
      </c>
      <c r="G32" s="81" t="s">
        <v>54</v>
      </c>
    </row>
    <row r="33" spans="1:7" s="20" customFormat="1" ht="15.95" customHeight="1">
      <c r="A33" s="23" t="s">
        <v>73</v>
      </c>
      <c r="B33" s="24"/>
      <c r="C33" s="24"/>
      <c r="D33" s="24"/>
      <c r="E33" s="24"/>
      <c r="F33" s="24"/>
      <c r="G33" s="24"/>
    </row>
    <row r="34" spans="1:7">
      <c r="B34" s="275"/>
      <c r="C34" s="275"/>
      <c r="D34" s="275"/>
      <c r="E34" s="275"/>
      <c r="F34" s="275"/>
      <c r="G34" s="275"/>
    </row>
  </sheetData>
  <mergeCells count="4">
    <mergeCell ref="A3:G3"/>
    <mergeCell ref="A4:G4"/>
    <mergeCell ref="F5:G5"/>
    <mergeCell ref="A6:A7"/>
  </mergeCells>
  <phoneticPr fontId="2" type="noConversion"/>
  <printOptions horizontalCentered="1"/>
  <pageMargins left="0.55118110236220474" right="0.55118110236220474" top="0.51181102362204722" bottom="0.39370078740157483" header="0.74803149606299213" footer="0.15748031496062992"/>
  <pageSetup paperSize="9" scale="9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2"/>
  <sheetViews>
    <sheetView view="pageBreakPreview" zoomScaleNormal="100" zoomScaleSheetLayoutView="100" workbookViewId="0">
      <selection activeCell="E20" sqref="E20:G20"/>
    </sheetView>
  </sheetViews>
  <sheetFormatPr defaultColWidth="9" defaultRowHeight="14.25"/>
  <cols>
    <col min="1" max="1" width="6" style="117" customWidth="1"/>
    <col min="2" max="5" width="4.75" style="117" customWidth="1"/>
    <col min="6" max="6" width="7.375" style="117" customWidth="1"/>
    <col min="7" max="7" width="7.875" style="117" customWidth="1"/>
    <col min="8" max="8" width="6.625" style="117" customWidth="1"/>
    <col min="9" max="9" width="7.75" style="117" customWidth="1"/>
    <col min="10" max="10" width="8.5" style="117" customWidth="1"/>
    <col min="11" max="11" width="5.75" style="117" customWidth="1"/>
    <col min="12" max="12" width="4.5" style="117" customWidth="1"/>
    <col min="13" max="13" width="8.5" style="117" customWidth="1"/>
    <col min="14" max="16384" width="9" style="117"/>
  </cols>
  <sheetData>
    <row r="1" spans="1:13" ht="5.0999999999999996" customHeight="1">
      <c r="A1" s="115"/>
      <c r="B1" s="115"/>
      <c r="C1" s="115"/>
      <c r="D1" s="115"/>
      <c r="E1" s="115"/>
      <c r="F1" s="115"/>
      <c r="G1" s="115"/>
      <c r="H1" s="115"/>
      <c r="I1" s="115"/>
    </row>
    <row r="2" spans="1:13" ht="50.1" customHeight="1">
      <c r="A2" s="115"/>
      <c r="B2" s="115"/>
      <c r="C2" s="115"/>
      <c r="D2" s="115"/>
      <c r="E2" s="115"/>
      <c r="F2" s="115"/>
      <c r="G2" s="115"/>
      <c r="H2" s="115"/>
      <c r="I2" s="115"/>
    </row>
    <row r="3" spans="1:13" s="108" customFormat="1" ht="21" customHeight="1">
      <c r="A3" s="430" t="s">
        <v>228</v>
      </c>
      <c r="B3" s="430"/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</row>
    <row r="4" spans="1:13" s="108" customFormat="1" ht="20.100000000000001" customHeight="1">
      <c r="A4" s="444" t="s">
        <v>229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</row>
    <row r="5" spans="1:13" s="105" customFormat="1" ht="20.100000000000001" customHeight="1">
      <c r="A5" s="105" t="s">
        <v>230</v>
      </c>
      <c r="C5" s="129"/>
      <c r="D5" s="130"/>
      <c r="E5" s="130"/>
      <c r="F5" s="130"/>
      <c r="H5" s="118"/>
    </row>
    <row r="6" spans="1:13" s="92" customFormat="1" ht="33" customHeight="1">
      <c r="A6" s="432" t="s">
        <v>204</v>
      </c>
      <c r="B6" s="456" t="s">
        <v>231</v>
      </c>
      <c r="C6" s="457"/>
      <c r="D6" s="457"/>
      <c r="E6" s="458"/>
      <c r="F6" s="456" t="s">
        <v>232</v>
      </c>
      <c r="G6" s="457"/>
      <c r="H6" s="458"/>
      <c r="I6" s="451" t="s">
        <v>233</v>
      </c>
      <c r="J6" s="451"/>
      <c r="K6" s="451"/>
      <c r="L6" s="451"/>
      <c r="M6" s="432" t="s">
        <v>234</v>
      </c>
    </row>
    <row r="7" spans="1:13" s="131" customFormat="1" ht="55.5" customHeight="1">
      <c r="A7" s="433"/>
      <c r="B7" s="241" t="s">
        <v>217</v>
      </c>
      <c r="C7" s="101" t="s">
        <v>235</v>
      </c>
      <c r="D7" s="242" t="s">
        <v>236</v>
      </c>
      <c r="E7" s="101" t="s">
        <v>237</v>
      </c>
      <c r="F7" s="101" t="s">
        <v>238</v>
      </c>
      <c r="G7" s="101" t="s">
        <v>239</v>
      </c>
      <c r="H7" s="100" t="s">
        <v>240</v>
      </c>
      <c r="I7" s="253" t="s">
        <v>217</v>
      </c>
      <c r="J7" s="253" t="s">
        <v>241</v>
      </c>
      <c r="K7" s="456" t="s">
        <v>242</v>
      </c>
      <c r="L7" s="436"/>
      <c r="M7" s="433"/>
    </row>
    <row r="8" spans="1:13" s="96" customFormat="1" ht="38.25" customHeight="1">
      <c r="A8" s="111">
        <v>2019</v>
      </c>
      <c r="B8" s="252">
        <v>147</v>
      </c>
      <c r="C8" s="252">
        <v>135</v>
      </c>
      <c r="D8" s="252">
        <v>3</v>
      </c>
      <c r="E8" s="252">
        <v>9</v>
      </c>
      <c r="F8" s="252">
        <v>114</v>
      </c>
      <c r="G8" s="252">
        <v>6</v>
      </c>
      <c r="H8" s="252">
        <v>2257</v>
      </c>
      <c r="I8" s="252">
        <v>926938</v>
      </c>
      <c r="J8" s="252">
        <v>550220</v>
      </c>
      <c r="K8" s="453">
        <v>376718</v>
      </c>
      <c r="L8" s="453"/>
      <c r="M8" s="255">
        <v>71031920</v>
      </c>
    </row>
    <row r="9" spans="1:13" s="95" customFormat="1" ht="38.25" customHeight="1">
      <c r="A9" s="111">
        <v>2020</v>
      </c>
      <c r="B9" s="252">
        <v>196</v>
      </c>
      <c r="C9" s="252">
        <v>121</v>
      </c>
      <c r="D9" s="252">
        <v>6</v>
      </c>
      <c r="E9" s="252">
        <v>69</v>
      </c>
      <c r="F9" s="252">
        <v>18</v>
      </c>
      <c r="G9" s="252">
        <v>4</v>
      </c>
      <c r="H9" s="252">
        <v>2585</v>
      </c>
      <c r="I9" s="252">
        <v>472808</v>
      </c>
      <c r="J9" s="252">
        <v>255038</v>
      </c>
      <c r="K9" s="453">
        <v>217770</v>
      </c>
      <c r="L9" s="453"/>
      <c r="M9" s="255">
        <v>53588420</v>
      </c>
    </row>
    <row r="10" spans="1:13" s="96" customFormat="1" ht="38.25" customHeight="1">
      <c r="A10" s="263">
        <v>2021</v>
      </c>
      <c r="B10" s="252">
        <v>141</v>
      </c>
      <c r="C10" s="252">
        <v>132</v>
      </c>
      <c r="D10" s="252">
        <v>2</v>
      </c>
      <c r="E10" s="252">
        <v>7</v>
      </c>
      <c r="F10" s="252">
        <v>91</v>
      </c>
      <c r="G10" s="252">
        <v>8</v>
      </c>
      <c r="H10" s="252">
        <v>1812</v>
      </c>
      <c r="I10" s="252">
        <v>734110</v>
      </c>
      <c r="J10" s="252">
        <v>348237</v>
      </c>
      <c r="K10" s="453">
        <v>385873</v>
      </c>
      <c r="L10" s="453"/>
      <c r="M10" s="255">
        <v>35096124</v>
      </c>
    </row>
    <row r="11" spans="1:13" s="95" customFormat="1" ht="38.25" customHeight="1">
      <c r="A11" s="263">
        <v>2022</v>
      </c>
      <c r="B11" s="252">
        <v>144</v>
      </c>
      <c r="C11" s="252">
        <v>131</v>
      </c>
      <c r="D11" s="252">
        <v>3</v>
      </c>
      <c r="E11" s="252">
        <v>10</v>
      </c>
      <c r="F11" s="252">
        <v>108</v>
      </c>
      <c r="G11" s="252">
        <v>7</v>
      </c>
      <c r="H11" s="252">
        <v>2132</v>
      </c>
      <c r="I11" s="252">
        <v>865673</v>
      </c>
      <c r="J11" s="252">
        <v>597359</v>
      </c>
      <c r="K11" s="453">
        <v>268314</v>
      </c>
      <c r="L11" s="453"/>
      <c r="M11" s="255">
        <v>8625379</v>
      </c>
    </row>
    <row r="12" spans="1:13" s="96" customFormat="1" ht="38.25" customHeight="1">
      <c r="A12" s="263">
        <v>2023</v>
      </c>
      <c r="B12" s="252">
        <v>142</v>
      </c>
      <c r="C12" s="252">
        <v>131</v>
      </c>
      <c r="D12" s="252">
        <v>4</v>
      </c>
      <c r="E12" s="252">
        <v>7</v>
      </c>
      <c r="F12" s="252">
        <v>2</v>
      </c>
      <c r="G12" s="252" t="s">
        <v>17</v>
      </c>
      <c r="H12" s="252">
        <v>2765</v>
      </c>
      <c r="I12" s="252">
        <v>2011085</v>
      </c>
      <c r="J12" s="252">
        <v>864852</v>
      </c>
      <c r="K12" s="453">
        <v>1146233</v>
      </c>
      <c r="L12" s="453"/>
      <c r="M12" s="255">
        <v>12115583</v>
      </c>
    </row>
    <row r="13" spans="1:13" s="359" customFormat="1" ht="38.25" customHeight="1">
      <c r="A13" s="356">
        <v>2024</v>
      </c>
      <c r="B13" s="391">
        <v>134</v>
      </c>
      <c r="C13" s="391">
        <v>122</v>
      </c>
      <c r="D13" s="391">
        <v>4</v>
      </c>
      <c r="E13" s="391">
        <v>8</v>
      </c>
      <c r="F13" s="391">
        <v>6</v>
      </c>
      <c r="G13" s="391" t="s">
        <v>17</v>
      </c>
      <c r="H13" s="391">
        <v>1823</v>
      </c>
      <c r="I13" s="391">
        <v>1254061</v>
      </c>
      <c r="J13" s="392">
        <v>345669</v>
      </c>
      <c r="K13" s="466">
        <v>908392</v>
      </c>
      <c r="L13" s="466"/>
      <c r="M13" s="393">
        <v>9124109</v>
      </c>
    </row>
    <row r="14" spans="1:13" s="92" customFormat="1" ht="32.25" customHeight="1">
      <c r="A14" s="432" t="s">
        <v>204</v>
      </c>
      <c r="B14" s="456" t="s">
        <v>243</v>
      </c>
      <c r="C14" s="457"/>
      <c r="D14" s="457"/>
      <c r="E14" s="457"/>
      <c r="F14" s="457"/>
      <c r="G14" s="457"/>
      <c r="H14" s="457"/>
      <c r="I14" s="458"/>
      <c r="J14" s="443" t="s">
        <v>244</v>
      </c>
      <c r="K14" s="459"/>
      <c r="L14" s="462" t="s">
        <v>245</v>
      </c>
      <c r="M14" s="463"/>
    </row>
    <row r="15" spans="1:13" s="92" customFormat="1" ht="32.25" customHeight="1">
      <c r="A15" s="433"/>
      <c r="B15" s="451" t="s">
        <v>217</v>
      </c>
      <c r="C15" s="452"/>
      <c r="D15" s="452"/>
      <c r="E15" s="451" t="s">
        <v>246</v>
      </c>
      <c r="F15" s="452"/>
      <c r="G15" s="452"/>
      <c r="H15" s="451" t="s">
        <v>247</v>
      </c>
      <c r="I15" s="452"/>
      <c r="J15" s="460"/>
      <c r="K15" s="461"/>
      <c r="L15" s="464"/>
      <c r="M15" s="465"/>
    </row>
    <row r="16" spans="1:13" ht="38.25" customHeight="1">
      <c r="A16" s="111">
        <v>2019</v>
      </c>
      <c r="B16" s="455">
        <v>10</v>
      </c>
      <c r="C16" s="453"/>
      <c r="D16" s="453"/>
      <c r="E16" s="453">
        <v>1</v>
      </c>
      <c r="F16" s="453"/>
      <c r="G16" s="453"/>
      <c r="H16" s="453">
        <v>9</v>
      </c>
      <c r="I16" s="453"/>
      <c r="J16" s="453">
        <v>19</v>
      </c>
      <c r="K16" s="453"/>
      <c r="L16" s="453">
        <v>5</v>
      </c>
      <c r="M16" s="454"/>
    </row>
    <row r="17" spans="1:13" s="127" customFormat="1" ht="38.25" customHeight="1">
      <c r="A17" s="111">
        <v>2020</v>
      </c>
      <c r="B17" s="455">
        <v>10</v>
      </c>
      <c r="C17" s="453"/>
      <c r="D17" s="453"/>
      <c r="E17" s="453">
        <v>1</v>
      </c>
      <c r="F17" s="453"/>
      <c r="G17" s="453"/>
      <c r="H17" s="453">
        <v>9</v>
      </c>
      <c r="I17" s="453"/>
      <c r="J17" s="453">
        <v>10</v>
      </c>
      <c r="K17" s="453"/>
      <c r="L17" s="453">
        <v>3</v>
      </c>
      <c r="M17" s="454"/>
    </row>
    <row r="18" spans="1:13" ht="38.25" customHeight="1">
      <c r="A18" s="263">
        <v>2021</v>
      </c>
      <c r="B18" s="453">
        <v>7</v>
      </c>
      <c r="C18" s="453"/>
      <c r="D18" s="453"/>
      <c r="E18" s="453" t="s">
        <v>18</v>
      </c>
      <c r="F18" s="453"/>
      <c r="G18" s="453"/>
      <c r="H18" s="453">
        <v>7</v>
      </c>
      <c r="I18" s="453"/>
      <c r="J18" s="453">
        <v>14</v>
      </c>
      <c r="K18" s="453"/>
      <c r="L18" s="453">
        <v>4</v>
      </c>
      <c r="M18" s="454"/>
    </row>
    <row r="19" spans="1:13" ht="38.25" customHeight="1">
      <c r="A19" s="263">
        <v>2022</v>
      </c>
      <c r="B19" s="455">
        <v>4</v>
      </c>
      <c r="C19" s="453"/>
      <c r="D19" s="453"/>
      <c r="E19" s="453">
        <v>3</v>
      </c>
      <c r="F19" s="453"/>
      <c r="G19" s="453"/>
      <c r="H19" s="453">
        <v>1</v>
      </c>
      <c r="I19" s="453"/>
      <c r="J19" s="453">
        <v>11</v>
      </c>
      <c r="K19" s="453"/>
      <c r="L19" s="453">
        <v>1</v>
      </c>
      <c r="M19" s="454"/>
    </row>
    <row r="20" spans="1:13" ht="38.25" customHeight="1">
      <c r="A20" s="263">
        <v>2023</v>
      </c>
      <c r="B20" s="455">
        <v>9</v>
      </c>
      <c r="C20" s="453"/>
      <c r="D20" s="453"/>
      <c r="E20" s="453">
        <v>3</v>
      </c>
      <c r="F20" s="453"/>
      <c r="G20" s="453"/>
      <c r="H20" s="453">
        <v>6</v>
      </c>
      <c r="I20" s="453"/>
      <c r="J20" s="453" t="s">
        <v>17</v>
      </c>
      <c r="K20" s="453"/>
      <c r="L20" s="453" t="s">
        <v>17</v>
      </c>
      <c r="M20" s="454"/>
    </row>
    <row r="21" spans="1:13" ht="38.25" customHeight="1">
      <c r="A21" s="113">
        <v>2024</v>
      </c>
      <c r="B21" s="467">
        <v>5</v>
      </c>
      <c r="C21" s="466"/>
      <c r="D21" s="466"/>
      <c r="E21" s="468" t="s">
        <v>18</v>
      </c>
      <c r="F21" s="468"/>
      <c r="G21" s="468"/>
      <c r="H21" s="468">
        <v>5</v>
      </c>
      <c r="I21" s="468"/>
      <c r="J21" s="468" t="s">
        <v>17</v>
      </c>
      <c r="K21" s="468"/>
      <c r="L21" s="468" t="s">
        <v>17</v>
      </c>
      <c r="M21" s="469"/>
    </row>
    <row r="22" spans="1:13" ht="15.95" customHeight="1">
      <c r="A22" s="88" t="s">
        <v>181</v>
      </c>
      <c r="B22" s="115"/>
      <c r="C22" s="115"/>
      <c r="D22" s="115"/>
      <c r="E22" s="115"/>
      <c r="F22" s="115"/>
      <c r="G22" s="115"/>
      <c r="H22" s="115"/>
      <c r="I22" s="115"/>
    </row>
  </sheetData>
  <mergeCells count="51">
    <mergeCell ref="B20:D20"/>
    <mergeCell ref="E20:G20"/>
    <mergeCell ref="H20:I20"/>
    <mergeCell ref="J20:K20"/>
    <mergeCell ref="L20:M20"/>
    <mergeCell ref="B21:D21"/>
    <mergeCell ref="E21:G21"/>
    <mergeCell ref="H21:I21"/>
    <mergeCell ref="J21:K21"/>
    <mergeCell ref="L21:M21"/>
    <mergeCell ref="K9:L9"/>
    <mergeCell ref="K8:L8"/>
    <mergeCell ref="K13:L13"/>
    <mergeCell ref="K10:L10"/>
    <mergeCell ref="K11:L11"/>
    <mergeCell ref="K12:L12"/>
    <mergeCell ref="A3:M3"/>
    <mergeCell ref="A4:M4"/>
    <mergeCell ref="A6:A7"/>
    <mergeCell ref="B6:E6"/>
    <mergeCell ref="F6:H6"/>
    <mergeCell ref="I6:L6"/>
    <mergeCell ref="M6:M7"/>
    <mergeCell ref="K7:L7"/>
    <mergeCell ref="A14:A15"/>
    <mergeCell ref="B14:I14"/>
    <mergeCell ref="J14:K15"/>
    <mergeCell ref="L14:M15"/>
    <mergeCell ref="B15:D15"/>
    <mergeCell ref="E15:G15"/>
    <mergeCell ref="H15:I15"/>
    <mergeCell ref="B17:D17"/>
    <mergeCell ref="E17:G17"/>
    <mergeCell ref="H17:I17"/>
    <mergeCell ref="J17:K17"/>
    <mergeCell ref="L17:M17"/>
    <mergeCell ref="B16:D16"/>
    <mergeCell ref="E16:G16"/>
    <mergeCell ref="H16:I16"/>
    <mergeCell ref="J16:K16"/>
    <mergeCell ref="L16:M16"/>
    <mergeCell ref="B19:D19"/>
    <mergeCell ref="E19:G19"/>
    <mergeCell ref="H19:I19"/>
    <mergeCell ref="J19:K19"/>
    <mergeCell ref="L19:M19"/>
    <mergeCell ref="B18:D18"/>
    <mergeCell ref="E18:G18"/>
    <mergeCell ref="H18:I18"/>
    <mergeCell ref="J18:K18"/>
    <mergeCell ref="L18:M18"/>
  </mergeCells>
  <phoneticPr fontId="2" type="noConversion"/>
  <printOptions horizontalCentered="1"/>
  <pageMargins left="0.55111110210418701" right="0.55111110210418701" top="0.51180553436279297" bottom="0.39361110329627991" header="0.74791663885116577" footer="0.15736110508441925"/>
  <pageSetup paperSize="9" scale="93" orientation="portrait" r:id="rId1"/>
  <headerFooter>
    <oddFooter xml:space="preserve">&amp;C&amp;"돋움,Regular"&amp;1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2"/>
  <sheetViews>
    <sheetView view="pageBreakPreview" zoomScaleNormal="100" zoomScaleSheetLayoutView="100" workbookViewId="0">
      <selection activeCell="A3" sqref="A3:G3"/>
    </sheetView>
  </sheetViews>
  <sheetFormatPr defaultColWidth="9" defaultRowHeight="14.25"/>
  <cols>
    <col min="1" max="7" width="11.75" style="117" customWidth="1"/>
    <col min="8" max="16384" width="9" style="117"/>
  </cols>
  <sheetData>
    <row r="1" spans="1:10" ht="5.0999999999999996" customHeight="1">
      <c r="A1" s="115"/>
      <c r="B1" s="115"/>
      <c r="C1" s="115"/>
      <c r="D1" s="115"/>
      <c r="E1" s="115"/>
      <c r="F1" s="115"/>
      <c r="G1" s="115"/>
    </row>
    <row r="2" spans="1:10" ht="50.1" customHeight="1">
      <c r="A2" s="115"/>
      <c r="B2" s="115"/>
      <c r="C2" s="115"/>
      <c r="D2" s="115"/>
      <c r="E2" s="115"/>
      <c r="F2" s="115"/>
      <c r="G2" s="115"/>
    </row>
    <row r="3" spans="1:10" s="106" customFormat="1" ht="21" customHeight="1">
      <c r="A3" s="430" t="s">
        <v>248</v>
      </c>
      <c r="B3" s="430"/>
      <c r="C3" s="430"/>
      <c r="D3" s="430"/>
      <c r="E3" s="430"/>
      <c r="F3" s="430"/>
      <c r="G3" s="430"/>
    </row>
    <row r="4" spans="1:10" s="106" customFormat="1" ht="20.100000000000001" customHeight="1">
      <c r="A4" s="444" t="s">
        <v>249</v>
      </c>
      <c r="B4" s="444"/>
      <c r="C4" s="447"/>
      <c r="D4" s="447"/>
      <c r="E4" s="447"/>
      <c r="F4" s="447"/>
      <c r="G4" s="447"/>
    </row>
    <row r="5" spans="1:10" s="105" customFormat="1" ht="20.100000000000001" customHeight="1">
      <c r="A5" s="105" t="s">
        <v>250</v>
      </c>
      <c r="C5" s="132"/>
      <c r="D5" s="132"/>
      <c r="E5" s="132"/>
      <c r="F5" s="132"/>
      <c r="G5" s="102" t="s">
        <v>251</v>
      </c>
    </row>
    <row r="6" spans="1:10" s="92" customFormat="1" ht="20.100000000000001" customHeight="1">
      <c r="A6" s="432" t="s">
        <v>204</v>
      </c>
      <c r="B6" s="432" t="s">
        <v>217</v>
      </c>
      <c r="C6" s="434" t="s">
        <v>252</v>
      </c>
      <c r="D6" s="470"/>
      <c r="E6" s="470"/>
      <c r="F6" s="470"/>
      <c r="G6" s="471"/>
    </row>
    <row r="7" spans="1:10" s="92" customFormat="1" ht="41.25" customHeight="1">
      <c r="A7" s="433"/>
      <c r="B7" s="433"/>
      <c r="C7" s="241" t="s">
        <v>253</v>
      </c>
      <c r="D7" s="241" t="s">
        <v>254</v>
      </c>
      <c r="E7" s="241" t="s">
        <v>255</v>
      </c>
      <c r="F7" s="241" t="s">
        <v>256</v>
      </c>
      <c r="G7" s="236" t="s">
        <v>257</v>
      </c>
    </row>
    <row r="8" spans="1:10" s="96" customFormat="1" ht="39.75" customHeight="1">
      <c r="A8" s="111">
        <v>2019</v>
      </c>
      <c r="B8" s="90">
        <v>147</v>
      </c>
      <c r="C8" s="90">
        <v>47</v>
      </c>
      <c r="D8" s="90">
        <v>6</v>
      </c>
      <c r="E8" s="90">
        <v>2</v>
      </c>
      <c r="F8" s="90">
        <v>1</v>
      </c>
      <c r="G8" s="89" t="s">
        <v>18</v>
      </c>
    </row>
    <row r="9" spans="1:10" s="95" customFormat="1" ht="39.75" customHeight="1">
      <c r="A9" s="111">
        <v>2020</v>
      </c>
      <c r="B9" s="90">
        <v>196</v>
      </c>
      <c r="C9" s="90">
        <v>73</v>
      </c>
      <c r="D9" s="90">
        <v>11</v>
      </c>
      <c r="E9" s="90" t="s">
        <v>18</v>
      </c>
      <c r="F9" s="90" t="s">
        <v>18</v>
      </c>
      <c r="G9" s="89">
        <v>5</v>
      </c>
      <c r="H9" s="96"/>
      <c r="I9" s="96"/>
      <c r="J9" s="96"/>
    </row>
    <row r="10" spans="1:10" s="96" customFormat="1" ht="39.75" customHeight="1">
      <c r="A10" s="111">
        <v>2021</v>
      </c>
      <c r="B10" s="90">
        <v>141</v>
      </c>
      <c r="C10" s="90">
        <v>33</v>
      </c>
      <c r="D10" s="90">
        <v>8</v>
      </c>
      <c r="E10" s="90">
        <v>1</v>
      </c>
      <c r="F10" s="90" t="s">
        <v>18</v>
      </c>
      <c r="G10" s="89">
        <v>5</v>
      </c>
    </row>
    <row r="11" spans="1:10" s="95" customFormat="1" ht="39.75" customHeight="1">
      <c r="A11" s="263">
        <v>2022</v>
      </c>
      <c r="B11" s="230">
        <v>144</v>
      </c>
      <c r="C11" s="230">
        <v>44</v>
      </c>
      <c r="D11" s="230">
        <v>8</v>
      </c>
      <c r="E11" s="230">
        <v>1</v>
      </c>
      <c r="F11" s="230" t="s">
        <v>18</v>
      </c>
      <c r="G11" s="268">
        <v>3</v>
      </c>
      <c r="H11" s="96"/>
      <c r="I11" s="96"/>
      <c r="J11" s="96"/>
    </row>
    <row r="12" spans="1:10" s="95" customFormat="1" ht="39.75" customHeight="1">
      <c r="A12" s="263">
        <v>2023</v>
      </c>
      <c r="B12" s="230">
        <v>142</v>
      </c>
      <c r="C12" s="230">
        <v>51</v>
      </c>
      <c r="D12" s="230">
        <v>12</v>
      </c>
      <c r="E12" s="230" t="s">
        <v>18</v>
      </c>
      <c r="F12" s="230" t="s">
        <v>18</v>
      </c>
      <c r="G12" s="268" t="s">
        <v>18</v>
      </c>
      <c r="H12" s="96"/>
      <c r="I12" s="96"/>
      <c r="J12" s="96"/>
    </row>
    <row r="13" spans="1:10" s="359" customFormat="1" ht="39.75" customHeight="1">
      <c r="A13" s="356">
        <v>2024</v>
      </c>
      <c r="B13" s="390">
        <v>134</v>
      </c>
      <c r="C13" s="390">
        <v>23</v>
      </c>
      <c r="D13" s="390">
        <v>11</v>
      </c>
      <c r="E13" s="390">
        <v>3</v>
      </c>
      <c r="F13" s="390" t="s">
        <v>17</v>
      </c>
      <c r="G13" s="377">
        <v>1</v>
      </c>
      <c r="H13" s="378"/>
      <c r="I13" s="378"/>
      <c r="J13" s="378"/>
    </row>
    <row r="14" spans="1:10" s="92" customFormat="1" ht="21" customHeight="1">
      <c r="A14" s="432" t="s">
        <v>204</v>
      </c>
      <c r="B14" s="435" t="s">
        <v>258</v>
      </c>
      <c r="C14" s="471"/>
      <c r="D14" s="432" t="s">
        <v>259</v>
      </c>
      <c r="E14" s="434" t="s">
        <v>260</v>
      </c>
      <c r="F14" s="436"/>
      <c r="G14" s="432" t="s">
        <v>261</v>
      </c>
    </row>
    <row r="15" spans="1:10" s="92" customFormat="1" ht="39.75" customHeight="1">
      <c r="A15" s="433"/>
      <c r="B15" s="254" t="s">
        <v>262</v>
      </c>
      <c r="C15" s="236" t="s">
        <v>237</v>
      </c>
      <c r="D15" s="433"/>
      <c r="E15" s="98" t="s">
        <v>263</v>
      </c>
      <c r="F15" s="98" t="s">
        <v>264</v>
      </c>
      <c r="G15" s="433"/>
    </row>
    <row r="16" spans="1:10" ht="39.75" customHeight="1">
      <c r="A16" s="111">
        <v>2019</v>
      </c>
      <c r="B16" s="90">
        <v>79</v>
      </c>
      <c r="C16" s="90" t="s">
        <v>18</v>
      </c>
      <c r="D16" s="90" t="s">
        <v>18</v>
      </c>
      <c r="E16" s="90">
        <v>2</v>
      </c>
      <c r="F16" s="90">
        <v>1</v>
      </c>
      <c r="G16" s="89">
        <v>9</v>
      </c>
    </row>
    <row r="17" spans="1:11" ht="39.75" customHeight="1">
      <c r="A17" s="111">
        <v>2020</v>
      </c>
      <c r="B17" s="90">
        <v>88</v>
      </c>
      <c r="C17" s="90" t="s">
        <v>18</v>
      </c>
      <c r="D17" s="90" t="s">
        <v>18</v>
      </c>
      <c r="E17" s="90">
        <v>2</v>
      </c>
      <c r="F17" s="90">
        <v>5</v>
      </c>
      <c r="G17" s="89">
        <v>12</v>
      </c>
    </row>
    <row r="18" spans="1:11" ht="39.75" customHeight="1">
      <c r="A18" s="111">
        <v>2021</v>
      </c>
      <c r="B18" s="90">
        <v>85</v>
      </c>
      <c r="C18" s="90" t="s">
        <v>18</v>
      </c>
      <c r="D18" s="90">
        <v>2</v>
      </c>
      <c r="E18" s="90" t="s">
        <v>18</v>
      </c>
      <c r="F18" s="90">
        <v>2</v>
      </c>
      <c r="G18" s="89">
        <v>5</v>
      </c>
    </row>
    <row r="19" spans="1:11" ht="39.75" customHeight="1">
      <c r="A19" s="263">
        <v>2022</v>
      </c>
      <c r="B19" s="90">
        <v>73</v>
      </c>
      <c r="C19" s="90">
        <v>2</v>
      </c>
      <c r="D19" s="90" t="s">
        <v>18</v>
      </c>
      <c r="E19" s="90">
        <v>2</v>
      </c>
      <c r="F19" s="90">
        <v>1</v>
      </c>
      <c r="G19" s="89">
        <v>10</v>
      </c>
    </row>
    <row r="20" spans="1:11" ht="39.75" customHeight="1">
      <c r="A20" s="263">
        <v>2023</v>
      </c>
      <c r="B20" s="90">
        <v>68</v>
      </c>
      <c r="C20" s="90" t="s">
        <v>17</v>
      </c>
      <c r="D20" s="90">
        <v>1</v>
      </c>
      <c r="E20" s="90" t="s">
        <v>17</v>
      </c>
      <c r="F20" s="90">
        <v>4</v>
      </c>
      <c r="G20" s="89">
        <v>6</v>
      </c>
    </row>
    <row r="21" spans="1:11" ht="39.75" customHeight="1">
      <c r="A21" s="356">
        <v>2024</v>
      </c>
      <c r="B21" s="361">
        <v>80</v>
      </c>
      <c r="C21" s="361">
        <v>4</v>
      </c>
      <c r="D21" s="361">
        <v>2</v>
      </c>
      <c r="E21" s="361">
        <v>1</v>
      </c>
      <c r="F21" s="361">
        <v>3</v>
      </c>
      <c r="G21" s="388">
        <v>6</v>
      </c>
      <c r="H21" s="362"/>
      <c r="I21" s="362"/>
      <c r="J21" s="362"/>
      <c r="K21" s="362"/>
    </row>
    <row r="22" spans="1:11" ht="15.95" customHeight="1">
      <c r="A22" s="105" t="s">
        <v>181</v>
      </c>
      <c r="B22" s="115"/>
      <c r="C22" s="133"/>
      <c r="D22" s="133"/>
      <c r="E22" s="133"/>
      <c r="F22" s="133"/>
      <c r="G22" s="133"/>
    </row>
  </sheetData>
  <mergeCells count="10">
    <mergeCell ref="A14:A15"/>
    <mergeCell ref="B14:C14"/>
    <mergeCell ref="D14:D15"/>
    <mergeCell ref="E14:F14"/>
    <mergeCell ref="G14:G15"/>
    <mergeCell ref="A3:G3"/>
    <mergeCell ref="A4:G4"/>
    <mergeCell ref="A6:A7"/>
    <mergeCell ref="B6:B7"/>
    <mergeCell ref="C6:G6"/>
  </mergeCells>
  <phoneticPr fontId="2" type="noConversion"/>
  <printOptions horizontalCentered="1"/>
  <pageMargins left="0.55111110210418701" right="0.55111110210418701" top="0.51180553436279297" bottom="0.39361110329627991" header="0.74791663885116577" footer="0.15736110508441925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23"/>
  <sheetViews>
    <sheetView view="pageBreakPreview" zoomScaleNormal="100" zoomScaleSheetLayoutView="100" workbookViewId="0">
      <selection activeCell="D17" sqref="D17"/>
    </sheetView>
  </sheetViews>
  <sheetFormatPr defaultColWidth="9" defaultRowHeight="14.25"/>
  <cols>
    <col min="1" max="1" width="10.625" style="117" customWidth="1"/>
    <col min="2" max="3" width="7.25" style="117" customWidth="1"/>
    <col min="4" max="4" width="9" style="117" customWidth="1"/>
    <col min="5" max="5" width="7.625" style="117" customWidth="1"/>
    <col min="6" max="6" width="6.625" style="117" customWidth="1"/>
    <col min="7" max="7" width="6.125" style="117" customWidth="1"/>
    <col min="8" max="8" width="9.625" style="128" customWidth="1"/>
    <col min="9" max="9" width="6.875" style="117" customWidth="1"/>
    <col min="10" max="10" width="6.5" style="117" customWidth="1"/>
    <col min="11" max="11" width="5.75" style="117" customWidth="1"/>
    <col min="12" max="16384" width="9" style="117"/>
  </cols>
  <sheetData>
    <row r="1" spans="1:11" ht="5.0999999999999996" customHeight="1">
      <c r="A1" s="115"/>
      <c r="B1" s="115"/>
      <c r="C1" s="115"/>
      <c r="D1" s="115"/>
      <c r="E1" s="115"/>
      <c r="F1" s="115"/>
      <c r="G1" s="115"/>
      <c r="H1" s="116"/>
      <c r="I1" s="115"/>
      <c r="J1" s="115"/>
      <c r="K1" s="115"/>
    </row>
    <row r="2" spans="1:11" ht="50.1" customHeight="1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1" s="108" customFormat="1" ht="21" customHeight="1">
      <c r="A3" s="430" t="s">
        <v>265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</row>
    <row r="4" spans="1:11" s="108" customFormat="1" ht="20.100000000000001" customHeight="1">
      <c r="A4" s="444" t="s">
        <v>266</v>
      </c>
      <c r="B4" s="447"/>
      <c r="C4" s="447"/>
      <c r="D4" s="447"/>
      <c r="E4" s="447"/>
      <c r="F4" s="447"/>
      <c r="G4" s="447"/>
      <c r="H4" s="447"/>
      <c r="I4" s="447"/>
      <c r="J4" s="447"/>
      <c r="K4" s="447"/>
    </row>
    <row r="5" spans="1:11" s="96" customFormat="1" ht="20.100000000000001" customHeight="1">
      <c r="A5" s="105" t="s">
        <v>250</v>
      </c>
      <c r="B5" s="105"/>
      <c r="C5" s="105"/>
      <c r="D5" s="474"/>
      <c r="E5" s="474"/>
      <c r="F5" s="474"/>
      <c r="G5" s="474"/>
      <c r="H5" s="474"/>
      <c r="I5" s="105"/>
      <c r="J5" s="475" t="s">
        <v>251</v>
      </c>
      <c r="K5" s="475"/>
    </row>
    <row r="6" spans="1:11" s="92" customFormat="1" ht="20.100000000000001" customHeight="1">
      <c r="A6" s="432" t="s">
        <v>204</v>
      </c>
      <c r="B6" s="432" t="s">
        <v>217</v>
      </c>
      <c r="C6" s="434" t="s">
        <v>267</v>
      </c>
      <c r="D6" s="435"/>
      <c r="E6" s="436"/>
      <c r="F6" s="434" t="s">
        <v>268</v>
      </c>
      <c r="G6" s="470"/>
      <c r="H6" s="470"/>
      <c r="I6" s="470"/>
      <c r="J6" s="470"/>
      <c r="K6" s="471"/>
    </row>
    <row r="7" spans="1:11" s="92" customFormat="1" ht="67.5" customHeight="1">
      <c r="A7" s="433"/>
      <c r="B7" s="433"/>
      <c r="C7" s="236" t="s">
        <v>269</v>
      </c>
      <c r="D7" s="236" t="s">
        <v>270</v>
      </c>
      <c r="E7" s="236" t="s">
        <v>271</v>
      </c>
      <c r="F7" s="236" t="s">
        <v>272</v>
      </c>
      <c r="G7" s="236" t="s">
        <v>273</v>
      </c>
      <c r="H7" s="236" t="s">
        <v>274</v>
      </c>
      <c r="I7" s="236" t="s">
        <v>275</v>
      </c>
      <c r="J7" s="236" t="s">
        <v>276</v>
      </c>
      <c r="K7" s="236" t="s">
        <v>277</v>
      </c>
    </row>
    <row r="8" spans="1:11" s="96" customFormat="1" ht="35.1" customHeight="1">
      <c r="A8" s="111">
        <v>2019</v>
      </c>
      <c r="B8" s="90">
        <v>147</v>
      </c>
      <c r="C8" s="90">
        <v>14</v>
      </c>
      <c r="D8" s="90">
        <v>31</v>
      </c>
      <c r="E8" s="90">
        <v>1</v>
      </c>
      <c r="F8" s="90">
        <v>3</v>
      </c>
      <c r="G8" s="90">
        <v>6</v>
      </c>
      <c r="H8" s="90">
        <v>9</v>
      </c>
      <c r="I8" s="90">
        <v>5</v>
      </c>
      <c r="J8" s="90" t="s">
        <v>18</v>
      </c>
      <c r="K8" s="89" t="s">
        <v>18</v>
      </c>
    </row>
    <row r="9" spans="1:11" s="96" customFormat="1" ht="35.1" customHeight="1">
      <c r="A9" s="111">
        <v>2020</v>
      </c>
      <c r="B9" s="90">
        <v>196</v>
      </c>
      <c r="C9" s="90">
        <v>29</v>
      </c>
      <c r="D9" s="90">
        <v>17</v>
      </c>
      <c r="E9" s="90">
        <v>5</v>
      </c>
      <c r="F9" s="90" t="s">
        <v>18</v>
      </c>
      <c r="G9" s="90">
        <v>9</v>
      </c>
      <c r="H9" s="90">
        <v>5</v>
      </c>
      <c r="I9" s="90">
        <v>4</v>
      </c>
      <c r="J9" s="90" t="s">
        <v>18</v>
      </c>
      <c r="K9" s="89" t="s">
        <v>18</v>
      </c>
    </row>
    <row r="10" spans="1:11" s="96" customFormat="1" ht="35.1" customHeight="1">
      <c r="A10" s="111">
        <v>2021</v>
      </c>
      <c r="B10" s="90">
        <v>141</v>
      </c>
      <c r="C10" s="90">
        <v>14</v>
      </c>
      <c r="D10" s="90">
        <v>28</v>
      </c>
      <c r="E10" s="90">
        <v>2</v>
      </c>
      <c r="F10" s="90" t="s">
        <v>18</v>
      </c>
      <c r="G10" s="90">
        <v>5</v>
      </c>
      <c r="H10" s="90">
        <v>4</v>
      </c>
      <c r="I10" s="90">
        <v>2</v>
      </c>
      <c r="J10" s="90">
        <v>1</v>
      </c>
      <c r="K10" s="89">
        <v>1</v>
      </c>
    </row>
    <row r="11" spans="1:11" s="96" customFormat="1" ht="35.1" customHeight="1">
      <c r="A11" s="263">
        <v>2022</v>
      </c>
      <c r="B11" s="90">
        <v>144</v>
      </c>
      <c r="C11" s="90">
        <v>11</v>
      </c>
      <c r="D11" s="90">
        <v>14</v>
      </c>
      <c r="E11" s="90">
        <v>1</v>
      </c>
      <c r="F11" s="90">
        <v>1</v>
      </c>
      <c r="G11" s="90">
        <v>1</v>
      </c>
      <c r="H11" s="90">
        <v>3</v>
      </c>
      <c r="I11" s="90" t="s">
        <v>18</v>
      </c>
      <c r="J11" s="90">
        <v>2</v>
      </c>
      <c r="K11" s="89" t="s">
        <v>18</v>
      </c>
    </row>
    <row r="12" spans="1:11" s="96" customFormat="1" ht="35.1" customHeight="1">
      <c r="A12" s="263">
        <v>2023</v>
      </c>
      <c r="B12" s="90">
        <v>146</v>
      </c>
      <c r="C12" s="90">
        <v>14</v>
      </c>
      <c r="D12" s="90">
        <v>24</v>
      </c>
      <c r="E12" s="90">
        <v>2</v>
      </c>
      <c r="F12" s="90">
        <v>4</v>
      </c>
      <c r="G12" s="90">
        <v>4</v>
      </c>
      <c r="H12" s="90">
        <v>1</v>
      </c>
      <c r="I12" s="90" t="s">
        <v>17</v>
      </c>
      <c r="J12" s="90">
        <v>1</v>
      </c>
      <c r="K12" s="89">
        <v>1</v>
      </c>
    </row>
    <row r="13" spans="1:11" s="378" customFormat="1" ht="35.1" customHeight="1">
      <c r="A13" s="356">
        <v>2024</v>
      </c>
      <c r="B13" s="361">
        <v>134</v>
      </c>
      <c r="C13" s="361">
        <v>6</v>
      </c>
      <c r="D13" s="361">
        <v>16</v>
      </c>
      <c r="E13" s="361">
        <v>1</v>
      </c>
      <c r="F13" s="361" t="s">
        <v>17</v>
      </c>
      <c r="G13" s="361">
        <v>5</v>
      </c>
      <c r="H13" s="361">
        <v>1</v>
      </c>
      <c r="I13" s="361" t="s">
        <v>17</v>
      </c>
      <c r="J13" s="361" t="s">
        <v>17</v>
      </c>
      <c r="K13" s="388" t="s">
        <v>17</v>
      </c>
    </row>
    <row r="14" spans="1:11" s="92" customFormat="1" ht="20.100000000000001" customHeight="1">
      <c r="A14" s="432" t="s">
        <v>204</v>
      </c>
      <c r="B14" s="434" t="s">
        <v>278</v>
      </c>
      <c r="C14" s="435"/>
      <c r="D14" s="435"/>
      <c r="E14" s="435"/>
      <c r="F14" s="435"/>
      <c r="G14" s="436"/>
      <c r="H14" s="432" t="s">
        <v>279</v>
      </c>
      <c r="I14" s="432" t="s">
        <v>280</v>
      </c>
      <c r="J14" s="432" t="s">
        <v>281</v>
      </c>
      <c r="K14" s="432" t="s">
        <v>282</v>
      </c>
    </row>
    <row r="15" spans="1:11" s="92" customFormat="1" ht="84" customHeight="1">
      <c r="A15" s="433"/>
      <c r="B15" s="254" t="s">
        <v>283</v>
      </c>
      <c r="C15" s="236" t="s">
        <v>284</v>
      </c>
      <c r="D15" s="236" t="s">
        <v>285</v>
      </c>
      <c r="E15" s="254" t="s">
        <v>286</v>
      </c>
      <c r="F15" s="236" t="s">
        <v>287</v>
      </c>
      <c r="G15" s="236" t="s">
        <v>288</v>
      </c>
      <c r="H15" s="433"/>
      <c r="I15" s="433"/>
      <c r="J15" s="433"/>
      <c r="K15" s="433"/>
    </row>
    <row r="16" spans="1:11" s="96" customFormat="1" ht="35.1" customHeight="1">
      <c r="A16" s="111">
        <v>2019</v>
      </c>
      <c r="B16" s="90">
        <v>9</v>
      </c>
      <c r="C16" s="90">
        <v>2</v>
      </c>
      <c r="D16" s="90">
        <v>2</v>
      </c>
      <c r="E16" s="90">
        <v>17</v>
      </c>
      <c r="F16" s="90">
        <v>6</v>
      </c>
      <c r="G16" s="90">
        <v>6</v>
      </c>
      <c r="H16" s="90" t="s">
        <v>18</v>
      </c>
      <c r="I16" s="90">
        <v>18</v>
      </c>
      <c r="J16" s="90">
        <v>2</v>
      </c>
      <c r="K16" s="89">
        <v>16</v>
      </c>
    </row>
    <row r="17" spans="1:15" s="96" customFormat="1" ht="35.1" customHeight="1">
      <c r="A17" s="111">
        <v>2020</v>
      </c>
      <c r="B17" s="90">
        <v>9</v>
      </c>
      <c r="C17" s="90">
        <v>2</v>
      </c>
      <c r="D17" s="90">
        <v>2</v>
      </c>
      <c r="E17" s="90">
        <v>13</v>
      </c>
      <c r="F17" s="90">
        <v>4</v>
      </c>
      <c r="G17" s="90">
        <v>10</v>
      </c>
      <c r="H17" s="90" t="s">
        <v>18</v>
      </c>
      <c r="I17" s="90">
        <v>27</v>
      </c>
      <c r="J17" s="90">
        <v>9</v>
      </c>
      <c r="K17" s="89">
        <v>51</v>
      </c>
    </row>
    <row r="18" spans="1:15" s="96" customFormat="1" ht="35.1" customHeight="1">
      <c r="A18" s="111">
        <v>2021</v>
      </c>
      <c r="B18" s="90">
        <v>5</v>
      </c>
      <c r="C18" s="90" t="s">
        <v>18</v>
      </c>
      <c r="D18" s="90">
        <v>1</v>
      </c>
      <c r="E18" s="90">
        <v>10</v>
      </c>
      <c r="F18" s="90">
        <v>4</v>
      </c>
      <c r="G18" s="90">
        <v>14</v>
      </c>
      <c r="H18" s="90" t="s">
        <v>18</v>
      </c>
      <c r="I18" s="90">
        <v>20</v>
      </c>
      <c r="J18" s="90">
        <v>2</v>
      </c>
      <c r="K18" s="89">
        <v>28</v>
      </c>
    </row>
    <row r="19" spans="1:15" s="96" customFormat="1" ht="35.1" customHeight="1">
      <c r="A19" s="263">
        <v>2022</v>
      </c>
      <c r="B19" s="90">
        <v>1</v>
      </c>
      <c r="C19" s="90">
        <v>1</v>
      </c>
      <c r="D19" s="90">
        <v>2</v>
      </c>
      <c r="E19" s="90">
        <v>8</v>
      </c>
      <c r="F19" s="90">
        <v>3</v>
      </c>
      <c r="G19" s="90">
        <v>4</v>
      </c>
      <c r="H19" s="90" t="s">
        <v>18</v>
      </c>
      <c r="I19" s="90">
        <v>22</v>
      </c>
      <c r="J19" s="90">
        <v>2</v>
      </c>
      <c r="K19" s="89">
        <v>68</v>
      </c>
    </row>
    <row r="20" spans="1:15" s="96" customFormat="1" ht="35.1" customHeight="1">
      <c r="A20" s="263">
        <v>2023</v>
      </c>
      <c r="B20" s="90">
        <v>2</v>
      </c>
      <c r="C20" s="90" t="s">
        <v>17</v>
      </c>
      <c r="D20" s="90">
        <v>1</v>
      </c>
      <c r="E20" s="90">
        <v>11</v>
      </c>
      <c r="F20" s="90">
        <v>3</v>
      </c>
      <c r="G20" s="90">
        <v>11</v>
      </c>
      <c r="H20" s="90" t="s">
        <v>17</v>
      </c>
      <c r="I20" s="90">
        <v>25</v>
      </c>
      <c r="J20" s="90" t="s">
        <v>17</v>
      </c>
      <c r="K20" s="89">
        <v>42</v>
      </c>
    </row>
    <row r="21" spans="1:15" s="96" customFormat="1" ht="35.1" customHeight="1">
      <c r="A21" s="356">
        <v>2024</v>
      </c>
      <c r="B21" s="409">
        <v>4</v>
      </c>
      <c r="C21" s="364" t="s">
        <v>17</v>
      </c>
      <c r="D21" s="361">
        <v>1</v>
      </c>
      <c r="E21" s="361">
        <v>7</v>
      </c>
      <c r="F21" s="364" t="s">
        <v>17</v>
      </c>
      <c r="G21" s="361">
        <v>8</v>
      </c>
      <c r="H21" s="364" t="s">
        <v>17</v>
      </c>
      <c r="I21" s="361">
        <v>15</v>
      </c>
      <c r="J21" s="364" t="s">
        <v>17</v>
      </c>
      <c r="K21" s="388">
        <v>70</v>
      </c>
      <c r="L21" s="378"/>
      <c r="M21" s="378"/>
      <c r="N21" s="378"/>
      <c r="O21" s="378"/>
    </row>
    <row r="22" spans="1:15" ht="23.25" customHeight="1">
      <c r="A22" s="472" t="s">
        <v>289</v>
      </c>
      <c r="B22" s="473"/>
      <c r="C22" s="473"/>
      <c r="D22" s="473"/>
      <c r="E22" s="473"/>
      <c r="F22" s="473"/>
      <c r="G22" s="473"/>
      <c r="H22" s="473"/>
      <c r="I22" s="473"/>
      <c r="J22" s="473"/>
      <c r="K22" s="473"/>
      <c r="L22" s="362"/>
      <c r="M22" s="362"/>
      <c r="N22" s="362"/>
      <c r="O22" s="362"/>
    </row>
    <row r="23" spans="1:15" ht="15.95" customHeight="1">
      <c r="A23" s="123" t="s">
        <v>181</v>
      </c>
      <c r="B23" s="105"/>
      <c r="C23" s="105"/>
      <c r="D23" s="105"/>
      <c r="E23" s="105"/>
      <c r="F23" s="105"/>
      <c r="G23" s="132"/>
      <c r="H23" s="134"/>
      <c r="I23" s="132"/>
      <c r="J23" s="132"/>
      <c r="K23" s="132"/>
    </row>
  </sheetData>
  <mergeCells count="15">
    <mergeCell ref="A22:K22"/>
    <mergeCell ref="A3:K3"/>
    <mergeCell ref="A4:K4"/>
    <mergeCell ref="D5:H5"/>
    <mergeCell ref="J5:K5"/>
    <mergeCell ref="A6:A7"/>
    <mergeCell ref="B6:B7"/>
    <mergeCell ref="C6:E6"/>
    <mergeCell ref="F6:K6"/>
    <mergeCell ref="A14:A15"/>
    <mergeCell ref="K14:K15"/>
    <mergeCell ref="J14:J15"/>
    <mergeCell ref="I14:I15"/>
    <mergeCell ref="H14:H15"/>
    <mergeCell ref="B14:G14"/>
  </mergeCells>
  <phoneticPr fontId="2" type="noConversion"/>
  <printOptions horizontalCentered="1"/>
  <pageMargins left="0.55097222328186035" right="0.55097222328186035" top="0.51138889789581299" bottom="0.39347222447395325" header="0.74750000238418579" footer="0.15722222626209259"/>
  <pageSetup paperSize="9" scale="91" orientation="portrait" r:id="rId1"/>
  <headerFooter>
    <oddFooter xml:space="preserve">&amp;C&amp;"돋움,Regular"&amp;1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4"/>
  <sheetViews>
    <sheetView view="pageBreakPreview" zoomScale="98" zoomScaleNormal="100" zoomScaleSheetLayoutView="98" workbookViewId="0">
      <selection activeCell="D17" sqref="D17"/>
    </sheetView>
  </sheetViews>
  <sheetFormatPr defaultColWidth="9" defaultRowHeight="14.25"/>
  <cols>
    <col min="1" max="1" width="7.875" style="117" customWidth="1"/>
    <col min="2" max="2" width="6.875" style="117" customWidth="1"/>
    <col min="3" max="3" width="8.125" style="117" customWidth="1"/>
    <col min="4" max="4" width="6.875" style="117" customWidth="1"/>
    <col min="5" max="5" width="8.125" style="117" customWidth="1"/>
    <col min="6" max="6" width="6.875" style="117" customWidth="1"/>
    <col min="7" max="7" width="8.125" style="117" customWidth="1"/>
    <col min="8" max="8" width="6.875" style="117" customWidth="1"/>
    <col min="9" max="9" width="8.125" style="117" customWidth="1"/>
    <col min="10" max="10" width="5.875" style="117" customWidth="1"/>
    <col min="11" max="11" width="8.125" style="117" customWidth="1"/>
    <col min="12" max="16384" width="9" style="117"/>
  </cols>
  <sheetData>
    <row r="1" spans="1:11" ht="5.0999999999999996" customHeight="1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50.1" customHeight="1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1" s="108" customFormat="1" ht="21" customHeight="1">
      <c r="A3" s="430" t="s">
        <v>290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</row>
    <row r="4" spans="1:11" s="108" customFormat="1" ht="20.100000000000001" customHeight="1">
      <c r="A4" s="444" t="s">
        <v>291</v>
      </c>
      <c r="B4" s="447"/>
      <c r="C4" s="447"/>
      <c r="D4" s="447"/>
      <c r="E4" s="447"/>
      <c r="F4" s="447"/>
      <c r="G4" s="447"/>
      <c r="H4" s="447"/>
      <c r="I4" s="447"/>
      <c r="J4" s="447"/>
      <c r="K4" s="447"/>
    </row>
    <row r="5" spans="1:11" s="96" customFormat="1" ht="20.100000000000001" customHeight="1">
      <c r="A5" s="105" t="s">
        <v>292</v>
      </c>
      <c r="B5" s="135"/>
      <c r="C5" s="476"/>
      <c r="D5" s="476"/>
      <c r="E5" s="476"/>
      <c r="F5" s="476"/>
      <c r="G5" s="476"/>
      <c r="H5" s="136"/>
      <c r="I5" s="136"/>
      <c r="J5" s="137"/>
      <c r="K5" s="102" t="s">
        <v>293</v>
      </c>
    </row>
    <row r="6" spans="1:11" s="92" customFormat="1" ht="33.75" customHeight="1">
      <c r="A6" s="432" t="s">
        <v>204</v>
      </c>
      <c r="B6" s="428" t="s">
        <v>205</v>
      </c>
      <c r="C6" s="459"/>
      <c r="D6" s="428" t="s">
        <v>294</v>
      </c>
      <c r="E6" s="459"/>
      <c r="F6" s="428" t="s">
        <v>295</v>
      </c>
      <c r="G6" s="459"/>
      <c r="H6" s="428" t="s">
        <v>296</v>
      </c>
      <c r="I6" s="459"/>
      <c r="J6" s="428" t="s">
        <v>237</v>
      </c>
      <c r="K6" s="459"/>
    </row>
    <row r="7" spans="1:11" s="92" customFormat="1" ht="51" customHeight="1">
      <c r="A7" s="433"/>
      <c r="B7" s="236" t="s">
        <v>297</v>
      </c>
      <c r="C7" s="236" t="s">
        <v>298</v>
      </c>
      <c r="D7" s="236" t="s">
        <v>297</v>
      </c>
      <c r="E7" s="236" t="s">
        <v>298</v>
      </c>
      <c r="F7" s="236" t="s">
        <v>297</v>
      </c>
      <c r="G7" s="236" t="s">
        <v>298</v>
      </c>
      <c r="H7" s="236" t="s">
        <v>297</v>
      </c>
      <c r="I7" s="236" t="s">
        <v>298</v>
      </c>
      <c r="J7" s="236" t="s">
        <v>297</v>
      </c>
      <c r="K7" s="236" t="s">
        <v>298</v>
      </c>
    </row>
    <row r="8" spans="1:11" s="92" customFormat="1" ht="90" customHeight="1">
      <c r="A8" s="111">
        <v>2019</v>
      </c>
      <c r="B8" s="91" t="s">
        <v>18</v>
      </c>
      <c r="C8" s="90" t="s">
        <v>18</v>
      </c>
      <c r="D8" s="90" t="s">
        <v>18</v>
      </c>
      <c r="E8" s="90" t="s">
        <v>18</v>
      </c>
      <c r="F8" s="90" t="s">
        <v>18</v>
      </c>
      <c r="G8" s="90" t="s">
        <v>18</v>
      </c>
      <c r="H8" s="90" t="s">
        <v>18</v>
      </c>
      <c r="I8" s="90" t="s">
        <v>18</v>
      </c>
      <c r="J8" s="90" t="s">
        <v>18</v>
      </c>
      <c r="K8" s="89" t="s">
        <v>18</v>
      </c>
    </row>
    <row r="9" spans="1:11" s="138" customFormat="1" ht="90" customHeight="1">
      <c r="A9" s="111">
        <v>2020</v>
      </c>
      <c r="B9" s="91" t="s">
        <v>18</v>
      </c>
      <c r="C9" s="90" t="s">
        <v>18</v>
      </c>
      <c r="D9" s="90" t="s">
        <v>18</v>
      </c>
      <c r="E9" s="90" t="s">
        <v>18</v>
      </c>
      <c r="F9" s="90" t="s">
        <v>18</v>
      </c>
      <c r="G9" s="90" t="s">
        <v>18</v>
      </c>
      <c r="H9" s="90" t="s">
        <v>18</v>
      </c>
      <c r="I9" s="90" t="s">
        <v>18</v>
      </c>
      <c r="J9" s="90" t="s">
        <v>18</v>
      </c>
      <c r="K9" s="89" t="s">
        <v>18</v>
      </c>
    </row>
    <row r="10" spans="1:11" s="92" customFormat="1" ht="90" customHeight="1">
      <c r="A10" s="263">
        <v>2021</v>
      </c>
      <c r="B10" s="213">
        <v>0.03</v>
      </c>
      <c r="C10" s="90">
        <v>330</v>
      </c>
      <c r="D10" s="90" t="s">
        <v>18</v>
      </c>
      <c r="E10" s="90" t="s">
        <v>18</v>
      </c>
      <c r="F10" s="90" t="s">
        <v>18</v>
      </c>
      <c r="G10" s="90" t="s">
        <v>18</v>
      </c>
      <c r="H10" s="90" t="s">
        <v>18</v>
      </c>
      <c r="I10" s="90" t="s">
        <v>18</v>
      </c>
      <c r="J10" s="213">
        <v>0.03</v>
      </c>
      <c r="K10" s="89">
        <v>330</v>
      </c>
    </row>
    <row r="11" spans="1:11" s="138" customFormat="1" ht="90" customHeight="1">
      <c r="A11" s="263">
        <v>2022</v>
      </c>
      <c r="B11" s="213" t="s">
        <v>18</v>
      </c>
      <c r="C11" s="90" t="s">
        <v>18</v>
      </c>
      <c r="D11" s="90" t="s">
        <v>18</v>
      </c>
      <c r="E11" s="90" t="s">
        <v>18</v>
      </c>
      <c r="F11" s="90" t="s">
        <v>18</v>
      </c>
      <c r="G11" s="90" t="s">
        <v>18</v>
      </c>
      <c r="H11" s="90" t="s">
        <v>18</v>
      </c>
      <c r="I11" s="90" t="s">
        <v>18</v>
      </c>
      <c r="J11" s="213" t="s">
        <v>18</v>
      </c>
      <c r="K11" s="89" t="s">
        <v>18</v>
      </c>
    </row>
    <row r="12" spans="1:11" s="92" customFormat="1" ht="90" customHeight="1">
      <c r="A12" s="13">
        <v>2023</v>
      </c>
      <c r="B12" s="269" t="s">
        <v>17</v>
      </c>
      <c r="C12" s="90" t="s">
        <v>17</v>
      </c>
      <c r="D12" s="90" t="s">
        <v>17</v>
      </c>
      <c r="E12" s="90" t="s">
        <v>17</v>
      </c>
      <c r="F12" s="90" t="s">
        <v>17</v>
      </c>
      <c r="G12" s="90" t="s">
        <v>17</v>
      </c>
      <c r="H12" s="90" t="s">
        <v>17</v>
      </c>
      <c r="I12" s="90" t="s">
        <v>17</v>
      </c>
      <c r="J12" s="213" t="s">
        <v>17</v>
      </c>
      <c r="K12" s="89" t="s">
        <v>17</v>
      </c>
    </row>
    <row r="13" spans="1:11" s="389" customFormat="1" ht="90" customHeight="1">
      <c r="A13" s="385">
        <v>2024</v>
      </c>
      <c r="B13" s="386" t="s">
        <v>17</v>
      </c>
      <c r="C13" s="361" t="s">
        <v>17</v>
      </c>
      <c r="D13" s="361" t="s">
        <v>17</v>
      </c>
      <c r="E13" s="361" t="s">
        <v>17</v>
      </c>
      <c r="F13" s="361" t="s">
        <v>17</v>
      </c>
      <c r="G13" s="361" t="s">
        <v>17</v>
      </c>
      <c r="H13" s="361" t="s">
        <v>17</v>
      </c>
      <c r="I13" s="361" t="s">
        <v>17</v>
      </c>
      <c r="J13" s="387" t="s">
        <v>17</v>
      </c>
      <c r="K13" s="388" t="s">
        <v>17</v>
      </c>
    </row>
    <row r="14" spans="1:11" ht="15.95" customHeight="1">
      <c r="A14" s="88" t="s">
        <v>181</v>
      </c>
      <c r="B14" s="87"/>
      <c r="C14" s="115"/>
      <c r="D14" s="289"/>
      <c r="E14" s="289"/>
      <c r="F14" s="289"/>
      <c r="G14" s="289"/>
      <c r="H14" s="289"/>
      <c r="I14" s="289"/>
      <c r="J14" s="115"/>
      <c r="K14" s="115"/>
    </row>
  </sheetData>
  <mergeCells count="9">
    <mergeCell ref="A3:K3"/>
    <mergeCell ref="A4:K4"/>
    <mergeCell ref="C5:G5"/>
    <mergeCell ref="A6:A7"/>
    <mergeCell ref="B6:C6"/>
    <mergeCell ref="D6:E6"/>
    <mergeCell ref="F6:G6"/>
    <mergeCell ref="H6:I6"/>
    <mergeCell ref="J6:K6"/>
  </mergeCells>
  <phoneticPr fontId="2" type="noConversion"/>
  <printOptions horizontalCentered="1"/>
  <pageMargins left="0.55111110210418701" right="0.55111110210418701" top="0.51180553436279297" bottom="0.39361110329627991" header="0.74791663885116577" footer="0.15736110508441925"/>
  <pageSetup paperSize="9" orientation="portrait" r:id="rId1"/>
  <headerFooter>
    <oddFooter xml:space="preserve">&amp;C&amp;"돋움,Regular"&amp;1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D36"/>
  <sheetViews>
    <sheetView view="pageBreakPreview" zoomScaleNormal="100" zoomScaleSheetLayoutView="100" workbookViewId="0">
      <selection activeCell="H11" sqref="H11"/>
    </sheetView>
  </sheetViews>
  <sheetFormatPr defaultColWidth="9" defaultRowHeight="14.25"/>
  <cols>
    <col min="1" max="1" width="6" style="117" customWidth="1"/>
    <col min="2" max="2" width="5.125" style="117" customWidth="1"/>
    <col min="3" max="3" width="5.625" style="117" customWidth="1"/>
    <col min="4" max="4" width="5.375" style="117" customWidth="1"/>
    <col min="5" max="5" width="4.625" style="117" customWidth="1"/>
    <col min="6" max="7" width="5.125" style="117" customWidth="1"/>
    <col min="8" max="8" width="6" style="117" customWidth="1"/>
    <col min="9" max="9" width="5.625" style="117" customWidth="1"/>
    <col min="10" max="10" width="5.75" style="117" customWidth="1"/>
    <col min="11" max="11" width="5.625" style="117" customWidth="1"/>
    <col min="12" max="12" width="5.875" style="117" customWidth="1"/>
    <col min="13" max="13" width="6" style="117" customWidth="1"/>
    <col min="14" max="14" width="5.625" style="117" customWidth="1"/>
    <col min="15" max="15" width="6.125" style="117" customWidth="1"/>
    <col min="16" max="16" width="6.625" style="117" customWidth="1"/>
    <col min="17" max="17" width="5.25" style="117" customWidth="1"/>
    <col min="18" max="18" width="5.5" style="117" customWidth="1"/>
    <col min="19" max="19" width="6.5" style="117" customWidth="1"/>
    <col min="20" max="20" width="7.125" style="117" customWidth="1"/>
    <col min="21" max="21" width="5.5" style="117" customWidth="1"/>
    <col min="22" max="22" width="5" style="117" customWidth="1"/>
    <col min="23" max="25" width="4.875" style="117" customWidth="1"/>
    <col min="26" max="26" width="5.5" style="117" customWidth="1"/>
    <col min="27" max="27" width="5.875" style="117" customWidth="1"/>
    <col min="28" max="29" width="5.625" style="117" customWidth="1"/>
    <col min="30" max="30" width="5.125" style="117" customWidth="1"/>
    <col min="31" max="16384" width="9" style="117"/>
  </cols>
  <sheetData>
    <row r="1" spans="1:30" ht="5.0999999999999996" customHeight="1"/>
    <row r="2" spans="1:30" ht="50.1" customHeight="1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</row>
    <row r="3" spans="1:30" s="108" customFormat="1" ht="21" customHeight="1">
      <c r="A3" s="430" t="s">
        <v>299</v>
      </c>
      <c r="B3" s="430"/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 t="s">
        <v>300</v>
      </c>
      <c r="Q3" s="446"/>
      <c r="R3" s="446"/>
      <c r="S3" s="446"/>
      <c r="T3" s="446"/>
      <c r="U3" s="446"/>
      <c r="V3" s="446"/>
      <c r="W3" s="446"/>
      <c r="X3" s="446"/>
      <c r="Y3" s="446"/>
      <c r="Z3" s="446"/>
      <c r="AA3" s="446"/>
      <c r="AB3" s="446"/>
      <c r="AC3" s="446"/>
      <c r="AD3" s="446"/>
    </row>
    <row r="4" spans="1:30" s="108" customFormat="1" ht="20.100000000000001" customHeight="1">
      <c r="A4" s="444" t="s">
        <v>301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444"/>
      <c r="O4" s="444"/>
      <c r="P4" s="444" t="s">
        <v>302</v>
      </c>
      <c r="Q4" s="446"/>
      <c r="R4" s="446"/>
      <c r="S4" s="446"/>
      <c r="T4" s="446"/>
      <c r="U4" s="446"/>
      <c r="V4" s="446"/>
      <c r="W4" s="446"/>
      <c r="X4" s="446"/>
      <c r="Y4" s="446"/>
      <c r="Z4" s="446"/>
      <c r="AA4" s="446"/>
      <c r="AB4" s="446"/>
      <c r="AC4" s="446"/>
      <c r="AD4" s="446"/>
    </row>
    <row r="5" spans="1:30" s="96" customFormat="1" ht="20.100000000000001" customHeight="1">
      <c r="A5" s="105" t="s">
        <v>303</v>
      </c>
      <c r="B5" s="118"/>
      <c r="C5" s="118"/>
      <c r="D5" s="118"/>
      <c r="E5" s="118"/>
      <c r="F5" s="118"/>
      <c r="G5" s="140"/>
      <c r="H5" s="137"/>
      <c r="I5" s="141"/>
      <c r="J5" s="141"/>
      <c r="K5" s="141"/>
      <c r="L5" s="141"/>
      <c r="M5" s="118"/>
      <c r="N5" s="450" t="s">
        <v>304</v>
      </c>
      <c r="O5" s="450"/>
      <c r="P5" s="105" t="s">
        <v>303</v>
      </c>
      <c r="Q5" s="105"/>
      <c r="R5" s="118"/>
      <c r="S5" s="118"/>
      <c r="T5" s="118"/>
      <c r="U5" s="118"/>
      <c r="V5" s="118"/>
      <c r="W5" s="105"/>
      <c r="X5" s="105"/>
      <c r="Y5" s="105"/>
      <c r="Z5" s="118"/>
      <c r="AA5" s="105"/>
      <c r="AB5" s="105"/>
      <c r="AC5" s="450" t="s">
        <v>304</v>
      </c>
      <c r="AD5" s="450"/>
    </row>
    <row r="6" spans="1:30" s="92" customFormat="1" ht="27.75" customHeight="1">
      <c r="A6" s="432" t="s">
        <v>305</v>
      </c>
      <c r="B6" s="432" t="s">
        <v>306</v>
      </c>
      <c r="C6" s="451" t="s">
        <v>307</v>
      </c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432" t="s">
        <v>305</v>
      </c>
      <c r="Q6" s="451" t="s">
        <v>307</v>
      </c>
      <c r="R6" s="452"/>
      <c r="S6" s="452"/>
      <c r="T6" s="452"/>
      <c r="U6" s="452"/>
      <c r="V6" s="452"/>
      <c r="W6" s="452"/>
      <c r="X6" s="452"/>
      <c r="Y6" s="452"/>
      <c r="Z6" s="452"/>
      <c r="AA6" s="452"/>
      <c r="AB6" s="452"/>
      <c r="AC6" s="452"/>
      <c r="AD6" s="452"/>
    </row>
    <row r="7" spans="1:30" s="92" customFormat="1" ht="27.75" customHeight="1">
      <c r="A7" s="497"/>
      <c r="B7" s="497"/>
      <c r="C7" s="451" t="s">
        <v>308</v>
      </c>
      <c r="D7" s="451"/>
      <c r="E7" s="451"/>
      <c r="F7" s="451"/>
      <c r="G7" s="451"/>
      <c r="H7" s="451"/>
      <c r="I7" s="451"/>
      <c r="J7" s="451" t="s">
        <v>309</v>
      </c>
      <c r="K7" s="452"/>
      <c r="L7" s="452"/>
      <c r="M7" s="452"/>
      <c r="N7" s="452"/>
      <c r="O7" s="452"/>
      <c r="P7" s="497"/>
      <c r="Q7" s="452" t="s">
        <v>310</v>
      </c>
      <c r="R7" s="452"/>
      <c r="S7" s="452"/>
      <c r="T7" s="452"/>
      <c r="U7" s="432" t="s">
        <v>311</v>
      </c>
      <c r="V7" s="451" t="s">
        <v>312</v>
      </c>
      <c r="W7" s="451"/>
      <c r="X7" s="451"/>
      <c r="Y7" s="432" t="s">
        <v>313</v>
      </c>
      <c r="Z7" s="432" t="s">
        <v>314</v>
      </c>
      <c r="AA7" s="432" t="s">
        <v>315</v>
      </c>
      <c r="AB7" s="432" t="s">
        <v>316</v>
      </c>
      <c r="AC7" s="432" t="s">
        <v>317</v>
      </c>
      <c r="AD7" s="432" t="s">
        <v>318</v>
      </c>
    </row>
    <row r="8" spans="1:30" s="92" customFormat="1" ht="51.75" customHeight="1">
      <c r="A8" s="433"/>
      <c r="B8" s="433"/>
      <c r="C8" s="236" t="s">
        <v>319</v>
      </c>
      <c r="D8" s="251" t="s">
        <v>320</v>
      </c>
      <c r="E8" s="251" t="s">
        <v>321</v>
      </c>
      <c r="F8" s="251" t="s">
        <v>322</v>
      </c>
      <c r="G8" s="236" t="s">
        <v>323</v>
      </c>
      <c r="H8" s="236" t="s">
        <v>324</v>
      </c>
      <c r="I8" s="236" t="s">
        <v>325</v>
      </c>
      <c r="J8" s="236" t="s">
        <v>319</v>
      </c>
      <c r="K8" s="251" t="s">
        <v>326</v>
      </c>
      <c r="L8" s="251" t="s">
        <v>327</v>
      </c>
      <c r="M8" s="251" t="s">
        <v>328</v>
      </c>
      <c r="N8" s="251" t="s">
        <v>329</v>
      </c>
      <c r="O8" s="236" t="s">
        <v>330</v>
      </c>
      <c r="P8" s="433"/>
      <c r="Q8" s="236" t="s">
        <v>331</v>
      </c>
      <c r="R8" s="236" t="s">
        <v>332</v>
      </c>
      <c r="S8" s="236" t="s">
        <v>333</v>
      </c>
      <c r="T8" s="236" t="s">
        <v>334</v>
      </c>
      <c r="U8" s="433"/>
      <c r="V8" s="236" t="s">
        <v>319</v>
      </c>
      <c r="W8" s="236" t="s">
        <v>335</v>
      </c>
      <c r="X8" s="236" t="s">
        <v>336</v>
      </c>
      <c r="Y8" s="433"/>
      <c r="Z8" s="433"/>
      <c r="AA8" s="433"/>
      <c r="AB8" s="433"/>
      <c r="AC8" s="433"/>
      <c r="AD8" s="433"/>
    </row>
    <row r="9" spans="1:30" s="142" customFormat="1" ht="33" customHeight="1">
      <c r="A9" s="219">
        <v>2019</v>
      </c>
      <c r="B9" s="216">
        <v>61</v>
      </c>
      <c r="C9" s="216">
        <v>1</v>
      </c>
      <c r="D9" s="216" t="s">
        <v>18</v>
      </c>
      <c r="E9" s="220">
        <v>1</v>
      </c>
      <c r="F9" s="216" t="s">
        <v>18</v>
      </c>
      <c r="G9" s="216" t="s">
        <v>18</v>
      </c>
      <c r="H9" s="216" t="s">
        <v>18</v>
      </c>
      <c r="I9" s="216" t="s">
        <v>18</v>
      </c>
      <c r="J9" s="216">
        <v>1</v>
      </c>
      <c r="K9" s="216" t="s">
        <v>18</v>
      </c>
      <c r="L9" s="216" t="s">
        <v>18</v>
      </c>
      <c r="M9" s="216" t="s">
        <v>18</v>
      </c>
      <c r="N9" s="216">
        <v>1</v>
      </c>
      <c r="O9" s="217" t="s">
        <v>18</v>
      </c>
      <c r="P9" s="219">
        <v>2019</v>
      </c>
      <c r="Q9" s="218">
        <v>15</v>
      </c>
      <c r="R9" s="216">
        <v>1</v>
      </c>
      <c r="S9" s="216">
        <v>12</v>
      </c>
      <c r="T9" s="216">
        <v>2</v>
      </c>
      <c r="U9" s="216">
        <v>2</v>
      </c>
      <c r="V9" s="216">
        <v>12</v>
      </c>
      <c r="W9" s="216">
        <v>12</v>
      </c>
      <c r="X9" s="216" t="s">
        <v>18</v>
      </c>
      <c r="Y9" s="216">
        <v>1</v>
      </c>
      <c r="Z9" s="216" t="s">
        <v>18</v>
      </c>
      <c r="AA9" s="216" t="s">
        <v>18</v>
      </c>
      <c r="AB9" s="216" t="s">
        <v>18</v>
      </c>
      <c r="AC9" s="216">
        <v>4</v>
      </c>
      <c r="AD9" s="217" t="s">
        <v>18</v>
      </c>
    </row>
    <row r="10" spans="1:30" s="142" customFormat="1" ht="33" customHeight="1">
      <c r="A10" s="219">
        <v>2020</v>
      </c>
      <c r="B10" s="216">
        <v>63</v>
      </c>
      <c r="C10" s="216">
        <v>1</v>
      </c>
      <c r="D10" s="216" t="s">
        <v>18</v>
      </c>
      <c r="E10" s="220">
        <v>1</v>
      </c>
      <c r="F10" s="216" t="s">
        <v>18</v>
      </c>
      <c r="G10" s="216" t="s">
        <v>18</v>
      </c>
      <c r="H10" s="216" t="s">
        <v>18</v>
      </c>
      <c r="I10" s="216" t="s">
        <v>18</v>
      </c>
      <c r="J10" s="216">
        <v>1</v>
      </c>
      <c r="K10" s="216" t="s">
        <v>18</v>
      </c>
      <c r="L10" s="216" t="s">
        <v>18</v>
      </c>
      <c r="M10" s="216" t="s">
        <v>18</v>
      </c>
      <c r="N10" s="216">
        <v>1</v>
      </c>
      <c r="O10" s="217" t="s">
        <v>18</v>
      </c>
      <c r="P10" s="219">
        <v>2020</v>
      </c>
      <c r="Q10" s="218">
        <v>16</v>
      </c>
      <c r="R10" s="216">
        <v>2</v>
      </c>
      <c r="S10" s="216">
        <v>12</v>
      </c>
      <c r="T10" s="216">
        <v>2</v>
      </c>
      <c r="U10" s="216">
        <v>2</v>
      </c>
      <c r="V10" s="216">
        <v>12</v>
      </c>
      <c r="W10" s="216">
        <v>12</v>
      </c>
      <c r="X10" s="216" t="s">
        <v>18</v>
      </c>
      <c r="Y10" s="216">
        <v>1</v>
      </c>
      <c r="Z10" s="216" t="s">
        <v>18</v>
      </c>
      <c r="AA10" s="216" t="s">
        <v>18</v>
      </c>
      <c r="AB10" s="216" t="s">
        <v>18</v>
      </c>
      <c r="AC10" s="216">
        <v>4</v>
      </c>
      <c r="AD10" s="217" t="s">
        <v>18</v>
      </c>
    </row>
    <row r="11" spans="1:30" s="142" customFormat="1" ht="33" customHeight="1">
      <c r="A11" s="219">
        <v>2021</v>
      </c>
      <c r="B11" s="216">
        <v>36</v>
      </c>
      <c r="C11" s="216">
        <v>1</v>
      </c>
      <c r="D11" s="216" t="s">
        <v>18</v>
      </c>
      <c r="E11" s="220">
        <v>1</v>
      </c>
      <c r="F11" s="216" t="s">
        <v>18</v>
      </c>
      <c r="G11" s="216" t="s">
        <v>18</v>
      </c>
      <c r="H11" s="216" t="s">
        <v>18</v>
      </c>
      <c r="I11" s="216" t="s">
        <v>18</v>
      </c>
      <c r="J11" s="216">
        <v>2</v>
      </c>
      <c r="K11" s="216" t="s">
        <v>18</v>
      </c>
      <c r="L11" s="216" t="s">
        <v>18</v>
      </c>
      <c r="M11" s="216" t="s">
        <v>18</v>
      </c>
      <c r="N11" s="216">
        <v>1</v>
      </c>
      <c r="O11" s="217">
        <v>1</v>
      </c>
      <c r="P11" s="219">
        <v>2021</v>
      </c>
      <c r="Q11" s="218">
        <v>7</v>
      </c>
      <c r="R11" s="216">
        <v>1</v>
      </c>
      <c r="S11" s="216">
        <v>5</v>
      </c>
      <c r="T11" s="216">
        <v>1</v>
      </c>
      <c r="U11" s="216">
        <v>2</v>
      </c>
      <c r="V11" s="216">
        <v>8</v>
      </c>
      <c r="W11" s="216">
        <v>8</v>
      </c>
      <c r="X11" s="216" t="s">
        <v>18</v>
      </c>
      <c r="Y11" s="216">
        <v>1</v>
      </c>
      <c r="Z11" s="216" t="s">
        <v>18</v>
      </c>
      <c r="AA11" s="216" t="s">
        <v>18</v>
      </c>
      <c r="AB11" s="216">
        <v>2</v>
      </c>
      <c r="AC11" s="216">
        <v>3</v>
      </c>
      <c r="AD11" s="217">
        <v>1</v>
      </c>
    </row>
    <row r="12" spans="1:30" s="143" customFormat="1" ht="33" customHeight="1">
      <c r="A12" s="271">
        <v>2022</v>
      </c>
      <c r="B12" s="216">
        <v>36</v>
      </c>
      <c r="C12" s="216">
        <v>1</v>
      </c>
      <c r="D12" s="216" t="s">
        <v>18</v>
      </c>
      <c r="E12" s="216">
        <v>1</v>
      </c>
      <c r="F12" s="216" t="s">
        <v>18</v>
      </c>
      <c r="G12" s="216" t="s">
        <v>18</v>
      </c>
      <c r="H12" s="216" t="s">
        <v>18</v>
      </c>
      <c r="I12" s="216" t="s">
        <v>18</v>
      </c>
      <c r="J12" s="216">
        <v>2</v>
      </c>
      <c r="K12" s="216" t="s">
        <v>18</v>
      </c>
      <c r="L12" s="216" t="s">
        <v>18</v>
      </c>
      <c r="M12" s="216" t="s">
        <v>18</v>
      </c>
      <c r="N12" s="216">
        <v>1</v>
      </c>
      <c r="O12" s="216">
        <v>1</v>
      </c>
      <c r="P12" s="231">
        <v>2022</v>
      </c>
      <c r="Q12" s="216">
        <v>7</v>
      </c>
      <c r="R12" s="216">
        <v>1</v>
      </c>
      <c r="S12" s="216">
        <v>5</v>
      </c>
      <c r="T12" s="216">
        <v>1</v>
      </c>
      <c r="U12" s="216">
        <v>2</v>
      </c>
      <c r="V12" s="216">
        <v>9</v>
      </c>
      <c r="W12" s="216">
        <v>9</v>
      </c>
      <c r="X12" s="216" t="s">
        <v>18</v>
      </c>
      <c r="Y12" s="216">
        <v>1</v>
      </c>
      <c r="Z12" s="216" t="s">
        <v>18</v>
      </c>
      <c r="AA12" s="216" t="s">
        <v>18</v>
      </c>
      <c r="AB12" s="216">
        <v>2</v>
      </c>
      <c r="AC12" s="216">
        <v>3</v>
      </c>
      <c r="AD12" s="217">
        <v>1</v>
      </c>
    </row>
    <row r="13" spans="1:30" s="384" customFormat="1" ht="33" customHeight="1">
      <c r="A13" s="379">
        <v>2023</v>
      </c>
      <c r="B13" s="380">
        <v>38</v>
      </c>
      <c r="C13" s="348">
        <v>1</v>
      </c>
      <c r="D13" s="348" t="s">
        <v>18</v>
      </c>
      <c r="E13" s="348">
        <v>1</v>
      </c>
      <c r="F13" s="348" t="s">
        <v>18</v>
      </c>
      <c r="G13" s="348" t="s">
        <v>18</v>
      </c>
      <c r="H13" s="348" t="s">
        <v>18</v>
      </c>
      <c r="I13" s="348" t="s">
        <v>18</v>
      </c>
      <c r="J13" s="348">
        <v>2</v>
      </c>
      <c r="K13" s="348" t="s">
        <v>18</v>
      </c>
      <c r="L13" s="348" t="s">
        <v>18</v>
      </c>
      <c r="M13" s="348" t="s">
        <v>18</v>
      </c>
      <c r="N13" s="348">
        <v>1</v>
      </c>
      <c r="O13" s="380">
        <v>1</v>
      </c>
      <c r="P13" s="383">
        <v>2023</v>
      </c>
      <c r="Q13" s="380">
        <v>7</v>
      </c>
      <c r="R13" s="348">
        <v>1</v>
      </c>
      <c r="S13" s="348">
        <v>5</v>
      </c>
      <c r="T13" s="348">
        <v>1</v>
      </c>
      <c r="U13" s="348">
        <v>2</v>
      </c>
      <c r="V13" s="348">
        <v>8</v>
      </c>
      <c r="W13" s="348">
        <v>8</v>
      </c>
      <c r="X13" s="348" t="s">
        <v>18</v>
      </c>
      <c r="Y13" s="348">
        <v>1</v>
      </c>
      <c r="Z13" s="348" t="s">
        <v>18</v>
      </c>
      <c r="AA13" s="348" t="s">
        <v>18</v>
      </c>
      <c r="AB13" s="348">
        <v>2</v>
      </c>
      <c r="AC13" s="348">
        <v>3</v>
      </c>
      <c r="AD13" s="382">
        <v>1</v>
      </c>
    </row>
    <row r="14" spans="1:30" s="293" customFormat="1" ht="33" customHeight="1">
      <c r="A14" s="290">
        <v>2024</v>
      </c>
      <c r="B14" s="291">
        <v>38</v>
      </c>
      <c r="C14" s="291">
        <v>1</v>
      </c>
      <c r="D14" s="291" t="s">
        <v>18</v>
      </c>
      <c r="E14" s="291">
        <v>1</v>
      </c>
      <c r="F14" s="291" t="s">
        <v>18</v>
      </c>
      <c r="G14" s="291" t="s">
        <v>18</v>
      </c>
      <c r="H14" s="291" t="s">
        <v>18</v>
      </c>
      <c r="I14" s="291" t="s">
        <v>18</v>
      </c>
      <c r="J14" s="291">
        <v>2</v>
      </c>
      <c r="K14" s="291" t="s">
        <v>18</v>
      </c>
      <c r="L14" s="291" t="s">
        <v>18</v>
      </c>
      <c r="M14" s="291" t="s">
        <v>18</v>
      </c>
      <c r="N14" s="291">
        <v>1</v>
      </c>
      <c r="O14" s="291">
        <v>1</v>
      </c>
      <c r="P14" s="270">
        <v>2024</v>
      </c>
      <c r="Q14" s="291">
        <v>7</v>
      </c>
      <c r="R14" s="291">
        <v>1</v>
      </c>
      <c r="S14" s="291">
        <v>5</v>
      </c>
      <c r="T14" s="291">
        <v>1</v>
      </c>
      <c r="U14" s="291">
        <v>2</v>
      </c>
      <c r="V14" s="291">
        <v>8</v>
      </c>
      <c r="W14" s="291">
        <v>8</v>
      </c>
      <c r="X14" s="291" t="s">
        <v>18</v>
      </c>
      <c r="Y14" s="291">
        <v>1</v>
      </c>
      <c r="Z14" s="291" t="s">
        <v>18</v>
      </c>
      <c r="AA14" s="291" t="s">
        <v>18</v>
      </c>
      <c r="AB14" s="291">
        <v>2</v>
      </c>
      <c r="AC14" s="291">
        <v>3</v>
      </c>
      <c r="AD14" s="292">
        <v>1</v>
      </c>
    </row>
    <row r="15" spans="1:30" s="144" customFormat="1" ht="27" customHeight="1">
      <c r="A15" s="480" t="s">
        <v>305</v>
      </c>
      <c r="B15" s="482" t="s">
        <v>307</v>
      </c>
      <c r="C15" s="483"/>
      <c r="D15" s="483"/>
      <c r="E15" s="483"/>
      <c r="F15" s="483"/>
      <c r="G15" s="483"/>
      <c r="H15" s="483"/>
      <c r="I15" s="483"/>
      <c r="J15" s="483"/>
      <c r="K15" s="483"/>
      <c r="L15" s="483"/>
      <c r="M15" s="483"/>
      <c r="N15" s="483"/>
      <c r="O15" s="484"/>
      <c r="P15" s="480" t="s">
        <v>305</v>
      </c>
      <c r="Q15" s="492" t="s">
        <v>337</v>
      </c>
      <c r="R15" s="493"/>
      <c r="S15" s="493"/>
      <c r="T15" s="494"/>
      <c r="U15" s="492" t="s">
        <v>338</v>
      </c>
      <c r="V15" s="493"/>
      <c r="W15" s="493"/>
      <c r="X15" s="493"/>
      <c r="Y15" s="493"/>
      <c r="Z15" s="494"/>
      <c r="AA15" s="492" t="s">
        <v>339</v>
      </c>
      <c r="AB15" s="493"/>
      <c r="AC15" s="493"/>
      <c r="AD15" s="494"/>
    </row>
    <row r="16" spans="1:30" s="144" customFormat="1" ht="28.5" customHeight="1">
      <c r="A16" s="491"/>
      <c r="B16" s="492" t="s">
        <v>340</v>
      </c>
      <c r="C16" s="493"/>
      <c r="D16" s="493"/>
      <c r="E16" s="494"/>
      <c r="F16" s="492" t="s">
        <v>341</v>
      </c>
      <c r="G16" s="493"/>
      <c r="H16" s="493"/>
      <c r="I16" s="494"/>
      <c r="J16" s="495" t="s">
        <v>342</v>
      </c>
      <c r="K16" s="480" t="s">
        <v>343</v>
      </c>
      <c r="L16" s="480" t="s">
        <v>344</v>
      </c>
      <c r="M16" s="480" t="s">
        <v>345</v>
      </c>
      <c r="N16" s="480" t="s">
        <v>346</v>
      </c>
      <c r="O16" s="480" t="s">
        <v>347</v>
      </c>
      <c r="P16" s="491"/>
      <c r="Q16" s="480" t="s">
        <v>348</v>
      </c>
      <c r="R16" s="480" t="s">
        <v>349</v>
      </c>
      <c r="S16" s="480" t="s">
        <v>350</v>
      </c>
      <c r="T16" s="480" t="s">
        <v>351</v>
      </c>
      <c r="U16" s="480" t="s">
        <v>352</v>
      </c>
      <c r="V16" s="482" t="s">
        <v>353</v>
      </c>
      <c r="W16" s="483"/>
      <c r="X16" s="484"/>
      <c r="Y16" s="485" t="s">
        <v>354</v>
      </c>
      <c r="Z16" s="486"/>
      <c r="AA16" s="480" t="s">
        <v>355</v>
      </c>
      <c r="AB16" s="480" t="s">
        <v>356</v>
      </c>
      <c r="AC16" s="480" t="s">
        <v>357</v>
      </c>
      <c r="AD16" s="480" t="s">
        <v>358</v>
      </c>
    </row>
    <row r="17" spans="1:30" s="144" customFormat="1" ht="57" customHeight="1">
      <c r="A17" s="481"/>
      <c r="B17" s="243" t="s">
        <v>319</v>
      </c>
      <c r="C17" s="244" t="s">
        <v>359</v>
      </c>
      <c r="D17" s="244" t="s">
        <v>328</v>
      </c>
      <c r="E17" s="244" t="s">
        <v>329</v>
      </c>
      <c r="F17" s="243" t="s">
        <v>319</v>
      </c>
      <c r="G17" s="243" t="s">
        <v>360</v>
      </c>
      <c r="H17" s="243" t="s">
        <v>361</v>
      </c>
      <c r="I17" s="243" t="s">
        <v>362</v>
      </c>
      <c r="J17" s="496"/>
      <c r="K17" s="481"/>
      <c r="L17" s="481"/>
      <c r="M17" s="481"/>
      <c r="N17" s="481"/>
      <c r="O17" s="481"/>
      <c r="P17" s="481"/>
      <c r="Q17" s="481"/>
      <c r="R17" s="481"/>
      <c r="S17" s="481"/>
      <c r="T17" s="481"/>
      <c r="U17" s="481"/>
      <c r="V17" s="243" t="s">
        <v>363</v>
      </c>
      <c r="W17" s="243" t="s">
        <v>364</v>
      </c>
      <c r="X17" s="243" t="s">
        <v>365</v>
      </c>
      <c r="Y17" s="487"/>
      <c r="Z17" s="488"/>
      <c r="AA17" s="481"/>
      <c r="AB17" s="481"/>
      <c r="AC17" s="481"/>
      <c r="AD17" s="481"/>
    </row>
    <row r="18" spans="1:30" ht="33" customHeight="1">
      <c r="A18" s="221">
        <v>2019</v>
      </c>
      <c r="B18" s="218" t="s">
        <v>18</v>
      </c>
      <c r="C18" s="216" t="s">
        <v>18</v>
      </c>
      <c r="D18" s="216" t="s">
        <v>18</v>
      </c>
      <c r="E18" s="216" t="s">
        <v>18</v>
      </c>
      <c r="F18" s="216">
        <v>1</v>
      </c>
      <c r="G18" s="216" t="s">
        <v>18</v>
      </c>
      <c r="H18" s="216" t="s">
        <v>18</v>
      </c>
      <c r="I18" s="216">
        <v>1</v>
      </c>
      <c r="J18" s="216" t="s">
        <v>18</v>
      </c>
      <c r="K18" s="216">
        <v>1</v>
      </c>
      <c r="L18" s="216" t="s">
        <v>18</v>
      </c>
      <c r="M18" s="216" t="s">
        <v>18</v>
      </c>
      <c r="N18" s="216" t="s">
        <v>18</v>
      </c>
      <c r="O18" s="217" t="s">
        <v>18</v>
      </c>
      <c r="P18" s="221">
        <v>2019</v>
      </c>
      <c r="Q18" s="216" t="s">
        <v>18</v>
      </c>
      <c r="R18" s="216" t="s">
        <v>18</v>
      </c>
      <c r="S18" s="216" t="s">
        <v>18</v>
      </c>
      <c r="T18" s="220">
        <v>21</v>
      </c>
      <c r="U18" s="216" t="s">
        <v>18</v>
      </c>
      <c r="V18" s="220">
        <v>1</v>
      </c>
      <c r="W18" s="216" t="s">
        <v>18</v>
      </c>
      <c r="X18" s="216">
        <v>1</v>
      </c>
      <c r="Y18" s="489" t="s">
        <v>18</v>
      </c>
      <c r="Z18" s="489"/>
      <c r="AA18" s="216" t="s">
        <v>18</v>
      </c>
      <c r="AB18" s="216" t="s">
        <v>18</v>
      </c>
      <c r="AC18" s="216" t="s">
        <v>18</v>
      </c>
      <c r="AD18" s="217" t="s">
        <v>18</v>
      </c>
    </row>
    <row r="19" spans="1:30" ht="33" customHeight="1">
      <c r="A19" s="221">
        <v>2020</v>
      </c>
      <c r="B19" s="218" t="s">
        <v>18</v>
      </c>
      <c r="C19" s="216" t="s">
        <v>18</v>
      </c>
      <c r="D19" s="216" t="s">
        <v>18</v>
      </c>
      <c r="E19" s="216" t="s">
        <v>18</v>
      </c>
      <c r="F19" s="216">
        <v>1</v>
      </c>
      <c r="G19" s="216" t="s">
        <v>18</v>
      </c>
      <c r="H19" s="216" t="s">
        <v>18</v>
      </c>
      <c r="I19" s="216">
        <v>1</v>
      </c>
      <c r="J19" s="216" t="s">
        <v>18</v>
      </c>
      <c r="K19" s="216">
        <v>1</v>
      </c>
      <c r="L19" s="216" t="s">
        <v>18</v>
      </c>
      <c r="M19" s="216" t="s">
        <v>18</v>
      </c>
      <c r="N19" s="216" t="s">
        <v>18</v>
      </c>
      <c r="O19" s="217" t="s">
        <v>18</v>
      </c>
      <c r="P19" s="221">
        <v>2020</v>
      </c>
      <c r="Q19" s="216" t="s">
        <v>18</v>
      </c>
      <c r="R19" s="216" t="s">
        <v>18</v>
      </c>
      <c r="S19" s="216" t="s">
        <v>18</v>
      </c>
      <c r="T19" s="220">
        <v>21</v>
      </c>
      <c r="U19" s="216" t="s">
        <v>18</v>
      </c>
      <c r="V19" s="220">
        <v>2</v>
      </c>
      <c r="W19" s="216" t="s">
        <v>18</v>
      </c>
      <c r="X19" s="216">
        <v>1</v>
      </c>
      <c r="Y19" s="489" t="s">
        <v>18</v>
      </c>
      <c r="Z19" s="489"/>
      <c r="AA19" s="216" t="s">
        <v>18</v>
      </c>
      <c r="AB19" s="216" t="s">
        <v>18</v>
      </c>
      <c r="AC19" s="216" t="s">
        <v>18</v>
      </c>
      <c r="AD19" s="217" t="s">
        <v>18</v>
      </c>
    </row>
    <row r="20" spans="1:30" ht="33" customHeight="1">
      <c r="A20" s="221">
        <v>2021</v>
      </c>
      <c r="B20" s="216" t="s">
        <v>18</v>
      </c>
      <c r="C20" s="216" t="s">
        <v>18</v>
      </c>
      <c r="D20" s="216" t="s">
        <v>18</v>
      </c>
      <c r="E20" s="216" t="s">
        <v>18</v>
      </c>
      <c r="F20" s="216">
        <v>1</v>
      </c>
      <c r="G20" s="216" t="s">
        <v>18</v>
      </c>
      <c r="H20" s="216" t="s">
        <v>18</v>
      </c>
      <c r="I20" s="216">
        <v>1</v>
      </c>
      <c r="J20" s="216" t="s">
        <v>18</v>
      </c>
      <c r="K20" s="216">
        <v>1</v>
      </c>
      <c r="L20" s="216" t="s">
        <v>18</v>
      </c>
      <c r="M20" s="216" t="s">
        <v>18</v>
      </c>
      <c r="N20" s="216" t="s">
        <v>18</v>
      </c>
      <c r="O20" s="216" t="s">
        <v>18</v>
      </c>
      <c r="P20" s="222">
        <v>2021</v>
      </c>
      <c r="Q20" s="216" t="s">
        <v>18</v>
      </c>
      <c r="R20" s="216" t="s">
        <v>18</v>
      </c>
      <c r="S20" s="216" t="s">
        <v>18</v>
      </c>
      <c r="T20" s="220">
        <v>5</v>
      </c>
      <c r="U20" s="216" t="s">
        <v>18</v>
      </c>
      <c r="V20" s="220">
        <v>1</v>
      </c>
      <c r="W20" s="216" t="s">
        <v>18</v>
      </c>
      <c r="X20" s="216">
        <v>1</v>
      </c>
      <c r="Y20" s="489" t="s">
        <v>18</v>
      </c>
      <c r="Z20" s="489"/>
      <c r="AA20" s="216" t="s">
        <v>18</v>
      </c>
      <c r="AB20" s="216" t="s">
        <v>18</v>
      </c>
      <c r="AC20" s="216" t="s">
        <v>18</v>
      </c>
      <c r="AD20" s="217" t="s">
        <v>18</v>
      </c>
    </row>
    <row r="21" spans="1:30" s="145" customFormat="1" ht="33" customHeight="1">
      <c r="A21" s="221">
        <v>2022</v>
      </c>
      <c r="B21" s="216" t="s">
        <v>18</v>
      </c>
      <c r="C21" s="216" t="s">
        <v>18</v>
      </c>
      <c r="D21" s="216" t="s">
        <v>18</v>
      </c>
      <c r="E21" s="216" t="s">
        <v>18</v>
      </c>
      <c r="F21" s="216">
        <v>1</v>
      </c>
      <c r="G21" s="216" t="s">
        <v>18</v>
      </c>
      <c r="H21" s="216" t="s">
        <v>18</v>
      </c>
      <c r="I21" s="216">
        <v>1</v>
      </c>
      <c r="J21" s="216" t="s">
        <v>18</v>
      </c>
      <c r="K21" s="216">
        <v>1</v>
      </c>
      <c r="L21" s="216" t="s">
        <v>18</v>
      </c>
      <c r="M21" s="216" t="s">
        <v>18</v>
      </c>
      <c r="N21" s="216" t="s">
        <v>18</v>
      </c>
      <c r="O21" s="216" t="s">
        <v>18</v>
      </c>
      <c r="P21" s="222">
        <v>2022</v>
      </c>
      <c r="Q21" s="216" t="s">
        <v>18</v>
      </c>
      <c r="R21" s="216" t="s">
        <v>18</v>
      </c>
      <c r="S21" s="216" t="s">
        <v>18</v>
      </c>
      <c r="T21" s="216">
        <v>5</v>
      </c>
      <c r="U21" s="216"/>
      <c r="V21" s="216">
        <v>1</v>
      </c>
      <c r="W21" s="216"/>
      <c r="X21" s="216">
        <v>1</v>
      </c>
      <c r="Y21" s="489" t="s">
        <v>18</v>
      </c>
      <c r="Z21" s="489"/>
      <c r="AA21" s="216" t="s">
        <v>18</v>
      </c>
      <c r="AB21" s="216" t="s">
        <v>18</v>
      </c>
      <c r="AC21" s="216" t="s">
        <v>18</v>
      </c>
      <c r="AD21" s="217" t="s">
        <v>18</v>
      </c>
    </row>
    <row r="22" spans="1:30" ht="33" customHeight="1">
      <c r="A22" s="271">
        <v>2023</v>
      </c>
      <c r="B22" s="216" t="s">
        <v>18</v>
      </c>
      <c r="C22" s="216" t="s">
        <v>18</v>
      </c>
      <c r="D22" s="216" t="s">
        <v>18</v>
      </c>
      <c r="E22" s="216" t="s">
        <v>18</v>
      </c>
      <c r="F22" s="216">
        <v>1</v>
      </c>
      <c r="G22" s="216" t="s">
        <v>18</v>
      </c>
      <c r="H22" s="216" t="s">
        <v>18</v>
      </c>
      <c r="I22" s="216">
        <v>1</v>
      </c>
      <c r="J22" s="216" t="s">
        <v>18</v>
      </c>
      <c r="K22" s="216">
        <v>1</v>
      </c>
      <c r="L22" s="216" t="s">
        <v>18</v>
      </c>
      <c r="M22" s="216" t="s">
        <v>18</v>
      </c>
      <c r="N22" s="216" t="s">
        <v>18</v>
      </c>
      <c r="O22" s="216" t="s">
        <v>18</v>
      </c>
      <c r="P22" s="231">
        <v>2023</v>
      </c>
      <c r="Q22" s="216" t="s">
        <v>17</v>
      </c>
      <c r="R22" s="216" t="s">
        <v>18</v>
      </c>
      <c r="S22" s="216" t="s">
        <v>18</v>
      </c>
      <c r="T22" s="216">
        <v>5</v>
      </c>
      <c r="U22" s="216" t="s">
        <v>18</v>
      </c>
      <c r="V22" s="216">
        <v>1</v>
      </c>
      <c r="W22" s="216" t="s">
        <v>18</v>
      </c>
      <c r="X22" s="216">
        <v>1</v>
      </c>
      <c r="Y22" s="216" t="s">
        <v>18</v>
      </c>
      <c r="Z22" s="216"/>
      <c r="AA22" s="216" t="s">
        <v>18</v>
      </c>
      <c r="AB22" s="216">
        <v>1</v>
      </c>
      <c r="AC22" s="216" t="s">
        <v>18</v>
      </c>
      <c r="AD22" s="217">
        <v>1</v>
      </c>
    </row>
    <row r="23" spans="1:30" s="297" customFormat="1" ht="33" customHeight="1">
      <c r="A23" s="294">
        <v>2024</v>
      </c>
      <c r="B23" s="295" t="s">
        <v>18</v>
      </c>
      <c r="C23" s="295" t="s">
        <v>18</v>
      </c>
      <c r="D23" s="295" t="s">
        <v>18</v>
      </c>
      <c r="E23" s="295" t="s">
        <v>18</v>
      </c>
      <c r="F23" s="295">
        <v>1</v>
      </c>
      <c r="G23" s="295" t="s">
        <v>18</v>
      </c>
      <c r="H23" s="295" t="s">
        <v>18</v>
      </c>
      <c r="I23" s="295">
        <v>1</v>
      </c>
      <c r="J23" s="295" t="s">
        <v>18</v>
      </c>
      <c r="K23" s="295">
        <v>1</v>
      </c>
      <c r="L23" s="295" t="s">
        <v>18</v>
      </c>
      <c r="M23" s="295" t="s">
        <v>18</v>
      </c>
      <c r="N23" s="295" t="s">
        <v>18</v>
      </c>
      <c r="O23" s="295" t="s">
        <v>18</v>
      </c>
      <c r="P23" s="272">
        <v>2024</v>
      </c>
      <c r="Q23" s="295" t="s">
        <v>18</v>
      </c>
      <c r="R23" s="295" t="s">
        <v>18</v>
      </c>
      <c r="S23" s="295" t="s">
        <v>18</v>
      </c>
      <c r="T23" s="295">
        <v>5</v>
      </c>
      <c r="U23" s="295" t="s">
        <v>18</v>
      </c>
      <c r="V23" s="295">
        <v>1</v>
      </c>
      <c r="W23" s="295" t="s">
        <v>18</v>
      </c>
      <c r="X23" s="295">
        <v>1</v>
      </c>
      <c r="Y23" s="490" t="s">
        <v>18</v>
      </c>
      <c r="Z23" s="490"/>
      <c r="AA23" s="295" t="s">
        <v>18</v>
      </c>
      <c r="AB23" s="295">
        <v>1</v>
      </c>
      <c r="AC23" s="295" t="s">
        <v>18</v>
      </c>
      <c r="AD23" s="296">
        <v>1</v>
      </c>
    </row>
    <row r="24" spans="1:30" s="127" customFormat="1" ht="15.95" customHeight="1">
      <c r="A24" s="123" t="s">
        <v>181</v>
      </c>
      <c r="B24" s="146"/>
      <c r="C24" s="146"/>
      <c r="D24" s="146"/>
      <c r="E24" s="146"/>
      <c r="F24" s="146"/>
      <c r="G24" s="147"/>
      <c r="H24" s="147"/>
      <c r="I24" s="146"/>
      <c r="J24" s="146"/>
      <c r="K24" s="146"/>
      <c r="L24" s="146"/>
      <c r="M24" s="146"/>
      <c r="N24" s="146"/>
      <c r="O24" s="146"/>
      <c r="P24" s="477" t="s">
        <v>181</v>
      </c>
      <c r="Q24" s="477"/>
      <c r="R24" s="477"/>
      <c r="S24" s="147"/>
      <c r="T24" s="478"/>
      <c r="U24" s="478"/>
      <c r="V24" s="478"/>
      <c r="W24" s="478"/>
      <c r="X24" s="148"/>
      <c r="Y24" s="479"/>
      <c r="Z24" s="479"/>
      <c r="AA24" s="147"/>
      <c r="AB24" s="147"/>
      <c r="AC24" s="147"/>
      <c r="AD24" s="147"/>
    </row>
    <row r="25" spans="1:30" ht="14.25" customHeight="1">
      <c r="G25" s="142"/>
      <c r="H25" s="142"/>
      <c r="Q25" s="142"/>
      <c r="R25" s="142"/>
      <c r="S25" s="142"/>
      <c r="T25" s="142"/>
      <c r="U25" s="142"/>
      <c r="W25" s="142"/>
      <c r="X25" s="142"/>
      <c r="Y25" s="142"/>
      <c r="AA25" s="142"/>
      <c r="AB25" s="142"/>
      <c r="AC25" s="142"/>
      <c r="AD25" s="142"/>
    </row>
    <row r="26" spans="1:30" ht="14.25" customHeight="1">
      <c r="G26" s="142"/>
      <c r="H26" s="142"/>
      <c r="Q26" s="142"/>
      <c r="R26" s="142"/>
      <c r="S26" s="142"/>
      <c r="T26" s="142"/>
      <c r="U26" s="142"/>
      <c r="W26" s="142"/>
      <c r="X26" s="142"/>
      <c r="Y26" s="142"/>
      <c r="AA26" s="142"/>
      <c r="AB26" s="142"/>
      <c r="AC26" s="142"/>
      <c r="AD26" s="142"/>
    </row>
    <row r="27" spans="1:30" ht="14.25" customHeight="1">
      <c r="G27" s="142"/>
      <c r="H27" s="142"/>
      <c r="Q27" s="142"/>
      <c r="R27" s="142"/>
      <c r="S27" s="142"/>
      <c r="T27" s="142"/>
      <c r="U27" s="142"/>
      <c r="W27" s="142"/>
      <c r="X27" s="142"/>
      <c r="Y27" s="142"/>
      <c r="AA27" s="142"/>
      <c r="AB27" s="142"/>
      <c r="AC27" s="142"/>
      <c r="AD27" s="142"/>
    </row>
    <row r="28" spans="1:30" ht="14.25" customHeight="1">
      <c r="G28" s="142"/>
      <c r="H28" s="142"/>
      <c r="Q28" s="142"/>
      <c r="R28" s="142"/>
      <c r="S28" s="142"/>
      <c r="T28" s="142"/>
      <c r="U28" s="142"/>
      <c r="W28" s="142"/>
      <c r="X28" s="142"/>
      <c r="Y28" s="142"/>
      <c r="AA28" s="142"/>
      <c r="AB28" s="142"/>
      <c r="AC28" s="142"/>
      <c r="AD28" s="142"/>
    </row>
    <row r="29" spans="1:30" ht="14.25" customHeight="1">
      <c r="Q29" s="142"/>
      <c r="R29" s="142"/>
      <c r="S29" s="142"/>
      <c r="T29" s="142"/>
      <c r="U29" s="142"/>
      <c r="W29" s="142"/>
      <c r="X29" s="142"/>
      <c r="Y29" s="142"/>
      <c r="AA29" s="142"/>
      <c r="AB29" s="142"/>
      <c r="AC29" s="142"/>
      <c r="AD29" s="142"/>
    </row>
    <row r="30" spans="1:30" ht="14.25" customHeight="1">
      <c r="Q30" s="142"/>
      <c r="R30" s="142"/>
      <c r="S30" s="142"/>
      <c r="T30" s="142"/>
      <c r="U30" s="142"/>
      <c r="W30" s="142"/>
      <c r="X30" s="142"/>
      <c r="Y30" s="142"/>
      <c r="AA30" s="142"/>
      <c r="AB30" s="142"/>
      <c r="AC30" s="142"/>
      <c r="AD30" s="142"/>
    </row>
    <row r="31" spans="1:30" ht="14.25" customHeight="1">
      <c r="Q31" s="142"/>
      <c r="R31" s="142"/>
      <c r="S31" s="142"/>
      <c r="T31" s="142"/>
      <c r="U31" s="142"/>
      <c r="W31" s="142"/>
      <c r="X31" s="142"/>
      <c r="Y31" s="142"/>
      <c r="AA31" s="142"/>
      <c r="AB31" s="142"/>
      <c r="AC31" s="142"/>
      <c r="AD31" s="142"/>
    </row>
    <row r="32" spans="1:30" ht="14.25" customHeight="1">
      <c r="Q32" s="142"/>
      <c r="R32" s="142"/>
      <c r="S32" s="142"/>
      <c r="T32" s="142"/>
      <c r="U32" s="142"/>
      <c r="W32" s="142"/>
      <c r="X32" s="142"/>
      <c r="Y32" s="142"/>
      <c r="AA32" s="142"/>
      <c r="AB32" s="142"/>
      <c r="AC32" s="142"/>
      <c r="AD32" s="142"/>
    </row>
    <row r="33" spans="17:30" ht="14.25" customHeight="1">
      <c r="Q33" s="142"/>
      <c r="R33" s="142"/>
      <c r="S33" s="142"/>
      <c r="T33" s="142"/>
      <c r="U33" s="142"/>
      <c r="W33" s="142"/>
      <c r="X33" s="142"/>
      <c r="Y33" s="142"/>
      <c r="AA33" s="142"/>
      <c r="AB33" s="142"/>
      <c r="AC33" s="142"/>
      <c r="AD33" s="142"/>
    </row>
    <row r="34" spans="17:30" ht="14.25" customHeight="1">
      <c r="Q34" s="142"/>
      <c r="R34" s="142"/>
      <c r="S34" s="142"/>
      <c r="T34" s="142"/>
      <c r="U34" s="142"/>
      <c r="W34" s="142"/>
      <c r="X34" s="142"/>
      <c r="Y34" s="142"/>
      <c r="AA34" s="142"/>
      <c r="AB34" s="142"/>
      <c r="AC34" s="142"/>
      <c r="AD34" s="142"/>
    </row>
    <row r="35" spans="17:30" ht="14.25" customHeight="1">
      <c r="Q35" s="142"/>
      <c r="R35" s="142"/>
      <c r="S35" s="142"/>
      <c r="T35" s="142"/>
      <c r="U35" s="142"/>
      <c r="W35" s="142"/>
      <c r="X35" s="142"/>
      <c r="Y35" s="142"/>
      <c r="AA35" s="142"/>
      <c r="AB35" s="142"/>
      <c r="AC35" s="142"/>
      <c r="AD35" s="142"/>
    </row>
    <row r="36" spans="17:30" ht="14.25" customHeight="1">
      <c r="Q36" s="142"/>
      <c r="R36" s="142"/>
      <c r="S36" s="142"/>
      <c r="T36" s="142"/>
      <c r="U36" s="142"/>
      <c r="W36" s="142"/>
      <c r="X36" s="142"/>
      <c r="Y36" s="142"/>
      <c r="AA36" s="142"/>
      <c r="AB36" s="142"/>
      <c r="AC36" s="142"/>
      <c r="AD36" s="142"/>
    </row>
  </sheetData>
  <mergeCells count="55">
    <mergeCell ref="A3:O3"/>
    <mergeCell ref="P3:AD3"/>
    <mergeCell ref="A4:O4"/>
    <mergeCell ref="P4:AD4"/>
    <mergeCell ref="N5:O5"/>
    <mergeCell ref="AC5:AD5"/>
    <mergeCell ref="AD7:AD8"/>
    <mergeCell ref="A6:A8"/>
    <mergeCell ref="B6:B8"/>
    <mergeCell ref="C6:O6"/>
    <mergeCell ref="P6:P8"/>
    <mergeCell ref="Q6:AD6"/>
    <mergeCell ref="C7:I7"/>
    <mergeCell ref="J7:O7"/>
    <mergeCell ref="Q7:T7"/>
    <mergeCell ref="U7:U8"/>
    <mergeCell ref="V7:X7"/>
    <mergeCell ref="Y7:Y8"/>
    <mergeCell ref="Z7:Z8"/>
    <mergeCell ref="AA7:AA8"/>
    <mergeCell ref="AB7:AB8"/>
    <mergeCell ref="AC7:AC8"/>
    <mergeCell ref="AA15:AD15"/>
    <mergeCell ref="B16:E16"/>
    <mergeCell ref="F16:I16"/>
    <mergeCell ref="J16:J17"/>
    <mergeCell ref="K16:K17"/>
    <mergeCell ref="AB16:AB17"/>
    <mergeCell ref="AC16:AC17"/>
    <mergeCell ref="AD16:AD17"/>
    <mergeCell ref="AA16:AA17"/>
    <mergeCell ref="A15:A17"/>
    <mergeCell ref="B15:O15"/>
    <mergeCell ref="P15:P17"/>
    <mergeCell ref="Q15:T15"/>
    <mergeCell ref="U15:Z15"/>
    <mergeCell ref="L16:L17"/>
    <mergeCell ref="M16:M17"/>
    <mergeCell ref="N16:N17"/>
    <mergeCell ref="O16:O17"/>
    <mergeCell ref="Q16:Q17"/>
    <mergeCell ref="P24:R24"/>
    <mergeCell ref="T24:W24"/>
    <mergeCell ref="Y24:Z24"/>
    <mergeCell ref="S16:S17"/>
    <mergeCell ref="T16:T17"/>
    <mergeCell ref="U16:U17"/>
    <mergeCell ref="V16:X16"/>
    <mergeCell ref="Y16:Z17"/>
    <mergeCell ref="R16:R17"/>
    <mergeCell ref="Y20:Z20"/>
    <mergeCell ref="Y21:Z21"/>
    <mergeCell ref="Y18:Z18"/>
    <mergeCell ref="Y19:Z19"/>
    <mergeCell ref="Y23:Z23"/>
  </mergeCells>
  <phoneticPr fontId="2" type="noConversion"/>
  <printOptions horizontalCentered="1"/>
  <pageMargins left="0.55111110210418701" right="0.55111110210418701" top="0.51180553436279297" bottom="0.39361110329627991" header="0.74791663885116577" footer="0.15736110508441925"/>
  <pageSetup paperSize="9" scale="94" orientation="portrait" r:id="rId1"/>
  <headerFooter>
    <oddFooter xml:space="preserve">&amp;C&amp;"돋움,Regular"&amp;1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7"/>
  <sheetViews>
    <sheetView view="pageBreakPreview" zoomScaleNormal="100" zoomScaleSheetLayoutView="100" workbookViewId="0">
      <selection activeCell="D17" sqref="D17"/>
    </sheetView>
  </sheetViews>
  <sheetFormatPr defaultColWidth="9" defaultRowHeight="14.25"/>
  <cols>
    <col min="1" max="1" width="10.375" style="117" customWidth="1"/>
    <col min="2" max="8" width="10.125" style="117" customWidth="1"/>
    <col min="9" max="9" width="9" style="117"/>
    <col min="10" max="10" width="9.5" style="117" bestFit="1" customWidth="1"/>
    <col min="11" max="16384" width="9" style="117"/>
  </cols>
  <sheetData>
    <row r="1" spans="1:8" ht="5.0999999999999996" customHeight="1">
      <c r="A1" s="115"/>
      <c r="B1" s="115"/>
      <c r="C1" s="115"/>
      <c r="D1" s="115"/>
      <c r="E1" s="115"/>
      <c r="F1" s="115"/>
      <c r="G1" s="115"/>
      <c r="H1" s="115"/>
    </row>
    <row r="2" spans="1:8" ht="50.1" customHeight="1">
      <c r="A2" s="115"/>
      <c r="B2" s="115"/>
      <c r="C2" s="115"/>
      <c r="D2" s="115"/>
      <c r="E2" s="115"/>
      <c r="F2" s="115"/>
      <c r="G2" s="115"/>
      <c r="H2" s="115"/>
    </row>
    <row r="3" spans="1:8" s="108" customFormat="1" ht="21" customHeight="1">
      <c r="A3" s="430" t="s">
        <v>366</v>
      </c>
      <c r="B3" s="430"/>
      <c r="C3" s="430"/>
      <c r="D3" s="430"/>
      <c r="E3" s="430"/>
      <c r="F3" s="430"/>
      <c r="G3" s="430"/>
      <c r="H3" s="430"/>
    </row>
    <row r="4" spans="1:8" s="108" customFormat="1" ht="20.100000000000001" customHeight="1">
      <c r="A4" s="444" t="s">
        <v>367</v>
      </c>
      <c r="B4" s="447"/>
      <c r="C4" s="447"/>
      <c r="D4" s="447"/>
      <c r="E4" s="447"/>
      <c r="F4" s="447"/>
      <c r="G4" s="447"/>
      <c r="H4" s="447"/>
    </row>
    <row r="5" spans="1:8" s="96" customFormat="1" ht="20.100000000000001" customHeight="1">
      <c r="A5" s="149" t="s">
        <v>250</v>
      </c>
      <c r="B5" s="105"/>
      <c r="C5" s="105"/>
      <c r="D5" s="105"/>
      <c r="E5" s="105"/>
      <c r="F5" s="105"/>
      <c r="G5" s="105"/>
      <c r="H5" s="102" t="s">
        <v>368</v>
      </c>
    </row>
    <row r="6" spans="1:8" s="92" customFormat="1" ht="20.100000000000001" customHeight="1">
      <c r="A6" s="432" t="s">
        <v>204</v>
      </c>
      <c r="B6" s="432" t="s">
        <v>369</v>
      </c>
      <c r="C6" s="432" t="s">
        <v>370</v>
      </c>
      <c r="D6" s="428" t="s">
        <v>371</v>
      </c>
      <c r="E6" s="445"/>
      <c r="F6" s="445"/>
      <c r="G6" s="445"/>
      <c r="H6" s="429"/>
    </row>
    <row r="7" spans="1:8" s="92" customFormat="1" ht="20.25" customHeight="1">
      <c r="A7" s="497"/>
      <c r="B7" s="497"/>
      <c r="C7" s="497"/>
      <c r="D7" s="150"/>
      <c r="E7" s="456" t="s">
        <v>372</v>
      </c>
      <c r="F7" s="435"/>
      <c r="G7" s="435"/>
      <c r="H7" s="432" t="s">
        <v>373</v>
      </c>
    </row>
    <row r="8" spans="1:8" s="92" customFormat="1" ht="34.5" customHeight="1">
      <c r="A8" s="433"/>
      <c r="B8" s="433"/>
      <c r="C8" s="433"/>
      <c r="D8" s="245"/>
      <c r="E8" s="239" t="s">
        <v>374</v>
      </c>
      <c r="F8" s="239" t="s">
        <v>375</v>
      </c>
      <c r="G8" s="239" t="s">
        <v>376</v>
      </c>
      <c r="H8" s="433"/>
    </row>
    <row r="9" spans="1:8" s="96" customFormat="1" ht="36" customHeight="1">
      <c r="A9" s="111">
        <v>2019</v>
      </c>
      <c r="B9" s="90">
        <v>17331</v>
      </c>
      <c r="C9" s="90">
        <v>10202</v>
      </c>
      <c r="D9" s="90">
        <v>10525</v>
      </c>
      <c r="E9" s="90">
        <v>1830</v>
      </c>
      <c r="F9" s="90">
        <v>1321</v>
      </c>
      <c r="G9" s="90">
        <v>3140</v>
      </c>
      <c r="H9" s="89">
        <v>1433</v>
      </c>
    </row>
    <row r="10" spans="1:8" s="96" customFormat="1" ht="36" customHeight="1">
      <c r="A10" s="111">
        <v>2020</v>
      </c>
      <c r="B10" s="90">
        <v>19754</v>
      </c>
      <c r="C10" s="90">
        <v>11603</v>
      </c>
      <c r="D10" s="90">
        <v>11984</v>
      </c>
      <c r="E10" s="90">
        <v>841</v>
      </c>
      <c r="F10" s="90">
        <v>550</v>
      </c>
      <c r="G10" s="90">
        <v>1997</v>
      </c>
      <c r="H10" s="89">
        <v>1615</v>
      </c>
    </row>
    <row r="11" spans="1:8" s="96" customFormat="1" ht="36" customHeight="1">
      <c r="A11" s="111">
        <v>2021</v>
      </c>
      <c r="B11" s="90">
        <v>21457</v>
      </c>
      <c r="C11" s="90">
        <v>11643</v>
      </c>
      <c r="D11" s="90">
        <v>11847</v>
      </c>
      <c r="E11" s="90">
        <v>1925</v>
      </c>
      <c r="F11" s="90">
        <v>1502</v>
      </c>
      <c r="G11" s="90">
        <v>4151</v>
      </c>
      <c r="H11" s="89">
        <v>1269</v>
      </c>
    </row>
    <row r="12" spans="1:8" s="96" customFormat="1" ht="36" customHeight="1">
      <c r="A12" s="212">
        <v>2022</v>
      </c>
      <c r="B12" s="90">
        <v>18631</v>
      </c>
      <c r="C12" s="230">
        <v>10412</v>
      </c>
      <c r="D12" s="90">
        <v>10583</v>
      </c>
      <c r="E12" s="90">
        <v>3442</v>
      </c>
      <c r="F12" s="90">
        <v>2296</v>
      </c>
      <c r="G12" s="90">
        <v>1563</v>
      </c>
      <c r="H12" s="90">
        <v>1006</v>
      </c>
    </row>
    <row r="13" spans="1:8" s="378" customFormat="1" ht="36" customHeight="1">
      <c r="A13" s="379">
        <v>2023</v>
      </c>
      <c r="B13" s="380">
        <v>18601</v>
      </c>
      <c r="C13" s="381">
        <v>10494</v>
      </c>
      <c r="D13" s="380">
        <v>10635</v>
      </c>
      <c r="E13" s="380">
        <v>3796</v>
      </c>
      <c r="F13" s="380">
        <v>2521</v>
      </c>
      <c r="G13" s="380">
        <v>1035</v>
      </c>
      <c r="H13" s="382">
        <v>901</v>
      </c>
    </row>
    <row r="14" spans="1:8" s="96" customFormat="1" ht="36" customHeight="1">
      <c r="A14" s="232">
        <v>2024</v>
      </c>
      <c r="B14" s="282">
        <v>17469</v>
      </c>
      <c r="C14" s="228">
        <v>9649</v>
      </c>
      <c r="D14" s="282">
        <v>9783</v>
      </c>
      <c r="E14" s="282">
        <v>3515</v>
      </c>
      <c r="F14" s="282">
        <v>2238</v>
      </c>
      <c r="G14" s="282">
        <v>590</v>
      </c>
      <c r="H14" s="283">
        <v>955</v>
      </c>
    </row>
    <row r="15" spans="1:8" s="92" customFormat="1" ht="30" customHeight="1">
      <c r="A15" s="432" t="s">
        <v>204</v>
      </c>
      <c r="B15" s="456" t="s">
        <v>377</v>
      </c>
      <c r="C15" s="457"/>
      <c r="D15" s="458"/>
      <c r="E15" s="456" t="s">
        <v>378</v>
      </c>
      <c r="F15" s="457"/>
      <c r="G15" s="457"/>
      <c r="H15" s="458"/>
    </row>
    <row r="16" spans="1:8" s="92" customFormat="1" ht="25.5" customHeight="1">
      <c r="A16" s="497"/>
      <c r="B16" s="434" t="s">
        <v>379</v>
      </c>
      <c r="C16" s="435"/>
      <c r="D16" s="436"/>
      <c r="E16" s="432" t="s">
        <v>380</v>
      </c>
      <c r="F16" s="432" t="s">
        <v>381</v>
      </c>
      <c r="G16" s="432" t="s">
        <v>382</v>
      </c>
      <c r="H16" s="432" t="s">
        <v>376</v>
      </c>
    </row>
    <row r="17" spans="1:10" s="92" customFormat="1" ht="42.75" customHeight="1">
      <c r="A17" s="433"/>
      <c r="B17" s="237" t="s">
        <v>383</v>
      </c>
      <c r="C17" s="236" t="s">
        <v>384</v>
      </c>
      <c r="D17" s="239" t="s">
        <v>237</v>
      </c>
      <c r="E17" s="433"/>
      <c r="F17" s="433"/>
      <c r="G17" s="433"/>
      <c r="H17" s="433"/>
    </row>
    <row r="18" spans="1:10" ht="36" customHeight="1">
      <c r="A18" s="111">
        <v>2019</v>
      </c>
      <c r="B18" s="90">
        <v>1235</v>
      </c>
      <c r="C18" s="90">
        <v>84</v>
      </c>
      <c r="D18" s="90">
        <v>1482</v>
      </c>
      <c r="E18" s="90">
        <v>96</v>
      </c>
      <c r="F18" s="90">
        <v>1045</v>
      </c>
      <c r="G18" s="90">
        <v>9379</v>
      </c>
      <c r="H18" s="89">
        <v>5</v>
      </c>
      <c r="J18" s="151"/>
    </row>
    <row r="19" spans="1:10" ht="36" customHeight="1">
      <c r="A19" s="111">
        <v>2020</v>
      </c>
      <c r="B19" s="90">
        <v>1484</v>
      </c>
      <c r="C19" s="90">
        <v>78</v>
      </c>
      <c r="D19" s="90">
        <v>5419</v>
      </c>
      <c r="E19" s="90">
        <v>97</v>
      </c>
      <c r="F19" s="90">
        <v>1070</v>
      </c>
      <c r="G19" s="90">
        <v>10814</v>
      </c>
      <c r="H19" s="89">
        <v>3</v>
      </c>
    </row>
    <row r="20" spans="1:10" ht="36" customHeight="1">
      <c r="A20" s="111">
        <v>2021</v>
      </c>
      <c r="B20" s="90">
        <v>1594</v>
      </c>
      <c r="C20" s="90">
        <v>80</v>
      </c>
      <c r="D20" s="90">
        <v>1326</v>
      </c>
      <c r="E20" s="90">
        <v>106</v>
      </c>
      <c r="F20" s="90">
        <v>1147</v>
      </c>
      <c r="G20" s="90">
        <v>10503</v>
      </c>
      <c r="H20" s="89">
        <v>91</v>
      </c>
    </row>
    <row r="21" spans="1:10" ht="36" customHeight="1">
      <c r="A21" s="212">
        <v>2022</v>
      </c>
      <c r="B21" s="90">
        <v>1187</v>
      </c>
      <c r="C21" s="90">
        <v>83</v>
      </c>
      <c r="D21" s="90">
        <v>1006</v>
      </c>
      <c r="E21" s="230">
        <v>87</v>
      </c>
      <c r="F21" s="230">
        <v>1052</v>
      </c>
      <c r="G21" s="230">
        <v>9435</v>
      </c>
      <c r="H21" s="230">
        <v>9</v>
      </c>
    </row>
    <row r="22" spans="1:10" ht="36" customHeight="1">
      <c r="A22" s="263">
        <v>2023</v>
      </c>
      <c r="B22" s="90">
        <v>1486</v>
      </c>
      <c r="C22" s="90">
        <v>73</v>
      </c>
      <c r="D22" s="90">
        <v>823</v>
      </c>
      <c r="E22" s="230">
        <v>83</v>
      </c>
      <c r="F22" s="230">
        <v>311</v>
      </c>
      <c r="G22" s="230">
        <v>10238</v>
      </c>
      <c r="H22" s="268">
        <v>3</v>
      </c>
    </row>
    <row r="23" spans="1:10" ht="36" customHeight="1">
      <c r="A23" s="113">
        <v>2024</v>
      </c>
      <c r="B23" s="282">
        <v>1519</v>
      </c>
      <c r="C23" s="282">
        <v>135</v>
      </c>
      <c r="D23" s="282">
        <v>831</v>
      </c>
      <c r="E23" s="228">
        <v>102</v>
      </c>
      <c r="F23" s="228">
        <v>221</v>
      </c>
      <c r="G23" s="228">
        <v>9458</v>
      </c>
      <c r="H23" s="229">
        <v>2</v>
      </c>
    </row>
    <row r="24" spans="1:10" s="156" customFormat="1" ht="15.95" customHeight="1">
      <c r="A24" s="152" t="s">
        <v>181</v>
      </c>
      <c r="B24" s="153"/>
      <c r="C24" s="154"/>
      <c r="D24" s="154"/>
      <c r="E24" s="154"/>
      <c r="F24" s="155"/>
      <c r="G24" s="155"/>
      <c r="H24" s="155"/>
    </row>
    <row r="25" spans="1:10" ht="14.25" customHeight="1">
      <c r="F25" s="142"/>
      <c r="G25" s="142"/>
      <c r="H25" s="142"/>
    </row>
    <row r="26" spans="1:10" ht="14.25" customHeight="1">
      <c r="F26" s="142"/>
      <c r="G26" s="142"/>
      <c r="H26" s="142"/>
    </row>
    <row r="27" spans="1:10" ht="14.25" customHeight="1">
      <c r="F27" s="142"/>
      <c r="G27" s="142"/>
      <c r="H27" s="142"/>
    </row>
  </sheetData>
  <mergeCells count="16">
    <mergeCell ref="A3:H3"/>
    <mergeCell ref="A4:H4"/>
    <mergeCell ref="A6:A8"/>
    <mergeCell ref="B6:B8"/>
    <mergeCell ref="C6:C8"/>
    <mergeCell ref="D6:H6"/>
    <mergeCell ref="E7:G7"/>
    <mergeCell ref="H7:H8"/>
    <mergeCell ref="A15:A17"/>
    <mergeCell ref="B15:D15"/>
    <mergeCell ref="E15:H15"/>
    <mergeCell ref="B16:D16"/>
    <mergeCell ref="E16:E17"/>
    <mergeCell ref="F16:F17"/>
    <mergeCell ref="G16:G17"/>
    <mergeCell ref="H16:H17"/>
  </mergeCells>
  <phoneticPr fontId="2" type="noConversion"/>
  <printOptions horizontalCentered="1"/>
  <pageMargins left="0.55097222328186035" right="0.55097222328186035" top="0.51138889789581299" bottom="0.39347222447395325" header="0.74750000238418579" footer="0.15722222626209259"/>
  <pageSetup paperSize="9" scale="9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24"/>
  <sheetViews>
    <sheetView view="pageBreakPreview" zoomScaleNormal="100" zoomScaleSheetLayoutView="100" workbookViewId="0">
      <selection activeCell="D17" sqref="D17"/>
    </sheetView>
  </sheetViews>
  <sheetFormatPr defaultColWidth="9" defaultRowHeight="14.25"/>
  <cols>
    <col min="1" max="1" width="9.875" style="117" customWidth="1"/>
    <col min="2" max="2" width="7.625" style="117" customWidth="1"/>
    <col min="3" max="3" width="6.625" style="117" customWidth="1"/>
    <col min="4" max="7" width="8.625" style="117" customWidth="1"/>
    <col min="8" max="8" width="8.25" style="117" customWidth="1"/>
    <col min="9" max="9" width="8.125" style="117" customWidth="1"/>
    <col min="10" max="10" width="8.625" style="117" customWidth="1"/>
    <col min="11" max="16384" width="9" style="117"/>
  </cols>
  <sheetData>
    <row r="1" spans="1:10" ht="5.0999999999999996" customHeight="1">
      <c r="A1" s="115"/>
      <c r="B1" s="115"/>
      <c r="C1" s="115"/>
      <c r="D1" s="115"/>
      <c r="E1" s="115"/>
      <c r="F1" s="115"/>
      <c r="G1" s="115"/>
      <c r="H1" s="115"/>
      <c r="I1" s="115"/>
      <c r="J1" s="115"/>
    </row>
    <row r="2" spans="1:10" ht="50.1" customHeight="1">
      <c r="A2" s="115"/>
      <c r="B2" s="115"/>
      <c r="C2" s="115"/>
      <c r="D2" s="115"/>
      <c r="E2" s="115"/>
      <c r="F2" s="115"/>
      <c r="G2" s="115"/>
      <c r="H2" s="115"/>
      <c r="I2" s="115"/>
      <c r="J2" s="115"/>
    </row>
    <row r="3" spans="1:10" s="108" customFormat="1" ht="21" customHeight="1">
      <c r="A3" s="430" t="s">
        <v>385</v>
      </c>
      <c r="B3" s="503"/>
      <c r="C3" s="503"/>
      <c r="D3" s="503"/>
      <c r="E3" s="503"/>
      <c r="F3" s="503"/>
      <c r="G3" s="503"/>
      <c r="H3" s="503"/>
      <c r="I3" s="503"/>
      <c r="J3" s="503"/>
    </row>
    <row r="4" spans="1:10" s="108" customFormat="1" ht="20.100000000000001" customHeight="1">
      <c r="A4" s="444" t="s">
        <v>386</v>
      </c>
      <c r="B4" s="444"/>
      <c r="C4" s="444"/>
      <c r="D4" s="444"/>
      <c r="E4" s="444"/>
      <c r="F4" s="444"/>
      <c r="G4" s="444"/>
      <c r="H4" s="444"/>
      <c r="I4" s="444"/>
      <c r="J4" s="444"/>
    </row>
    <row r="5" spans="1:10" s="96" customFormat="1" ht="20.100000000000001" customHeight="1">
      <c r="A5" s="149" t="s">
        <v>250</v>
      </c>
      <c r="B5" s="157"/>
      <c r="C5" s="137"/>
      <c r="D5" s="474"/>
      <c r="E5" s="474"/>
      <c r="F5" s="474"/>
      <c r="G5" s="474"/>
      <c r="H5" s="137"/>
      <c r="I5" s="135"/>
      <c r="J5" s="102" t="s">
        <v>251</v>
      </c>
    </row>
    <row r="6" spans="1:10" s="92" customFormat="1" ht="21.75" customHeight="1">
      <c r="A6" s="432" t="s">
        <v>387</v>
      </c>
      <c r="B6" s="428" t="s">
        <v>388</v>
      </c>
      <c r="C6" s="459"/>
      <c r="D6" s="434" t="s">
        <v>389</v>
      </c>
      <c r="E6" s="435"/>
      <c r="F6" s="435"/>
      <c r="G6" s="435"/>
      <c r="H6" s="436"/>
      <c r="I6" s="432" t="s">
        <v>390</v>
      </c>
      <c r="J6" s="505" t="s">
        <v>391</v>
      </c>
    </row>
    <row r="7" spans="1:10" s="92" customFormat="1" ht="43.5" customHeight="1">
      <c r="A7" s="433"/>
      <c r="B7" s="504"/>
      <c r="C7" s="461"/>
      <c r="D7" s="241" t="s">
        <v>217</v>
      </c>
      <c r="E7" s="94"/>
      <c r="F7" s="239" t="s">
        <v>392</v>
      </c>
      <c r="G7" s="239" t="s">
        <v>393</v>
      </c>
      <c r="H7" s="239" t="s">
        <v>394</v>
      </c>
      <c r="I7" s="433"/>
      <c r="J7" s="506"/>
    </row>
    <row r="8" spans="1:10" s="96" customFormat="1" ht="39.950000000000003" customHeight="1">
      <c r="A8" s="111">
        <v>2019</v>
      </c>
      <c r="B8" s="499">
        <v>4331</v>
      </c>
      <c r="C8" s="499"/>
      <c r="D8" s="499">
        <v>3502</v>
      </c>
      <c r="E8" s="499"/>
      <c r="F8" s="90">
        <v>528</v>
      </c>
      <c r="G8" s="90">
        <v>2678</v>
      </c>
      <c r="H8" s="90">
        <v>296</v>
      </c>
      <c r="I8" s="90">
        <v>310</v>
      </c>
      <c r="J8" s="89">
        <v>829</v>
      </c>
    </row>
    <row r="9" spans="1:10" s="96" customFormat="1" ht="39.950000000000003" customHeight="1">
      <c r="A9" s="111">
        <v>2020</v>
      </c>
      <c r="B9" s="499">
        <v>4344</v>
      </c>
      <c r="C9" s="499"/>
      <c r="D9" s="499">
        <v>3674</v>
      </c>
      <c r="E9" s="499"/>
      <c r="F9" s="90">
        <v>404</v>
      </c>
      <c r="G9" s="90">
        <v>2595</v>
      </c>
      <c r="H9" s="90">
        <v>675</v>
      </c>
      <c r="I9" s="90">
        <v>255</v>
      </c>
      <c r="J9" s="89">
        <v>670</v>
      </c>
    </row>
    <row r="10" spans="1:10" s="96" customFormat="1" ht="39.950000000000003" customHeight="1">
      <c r="A10" s="263">
        <v>2021</v>
      </c>
      <c r="B10" s="499">
        <v>5578</v>
      </c>
      <c r="C10" s="499"/>
      <c r="D10" s="499">
        <v>4415</v>
      </c>
      <c r="E10" s="499"/>
      <c r="F10" s="90">
        <v>507</v>
      </c>
      <c r="G10" s="90">
        <v>3361</v>
      </c>
      <c r="H10" s="90">
        <v>547</v>
      </c>
      <c r="I10" s="90">
        <v>484</v>
      </c>
      <c r="J10" s="89">
        <v>1163</v>
      </c>
    </row>
    <row r="11" spans="1:10" s="96" customFormat="1" ht="39.950000000000003" customHeight="1">
      <c r="A11" s="263">
        <v>2022</v>
      </c>
      <c r="B11" s="499">
        <v>3851</v>
      </c>
      <c r="C11" s="499"/>
      <c r="D11" s="499">
        <v>3173</v>
      </c>
      <c r="E11" s="499"/>
      <c r="F11" s="90">
        <v>707</v>
      </c>
      <c r="G11" s="90">
        <v>1753</v>
      </c>
      <c r="H11" s="90">
        <v>713</v>
      </c>
      <c r="I11" s="90">
        <v>571</v>
      </c>
      <c r="J11" s="89">
        <v>678</v>
      </c>
    </row>
    <row r="12" spans="1:10" s="96" customFormat="1" ht="39.950000000000003" customHeight="1">
      <c r="A12" s="263">
        <v>2023</v>
      </c>
      <c r="B12" s="502">
        <v>2710</v>
      </c>
      <c r="C12" s="499"/>
      <c r="D12" s="499">
        <v>1550</v>
      </c>
      <c r="E12" s="499"/>
      <c r="F12" s="90">
        <v>379</v>
      </c>
      <c r="G12" s="90">
        <v>1171</v>
      </c>
      <c r="H12" s="90" t="s">
        <v>575</v>
      </c>
      <c r="I12" s="90">
        <v>379</v>
      </c>
      <c r="J12" s="89">
        <v>1160</v>
      </c>
    </row>
    <row r="13" spans="1:10" s="378" customFormat="1" ht="39.950000000000003" customHeight="1">
      <c r="A13" s="356">
        <v>2024</v>
      </c>
      <c r="B13" s="500">
        <v>2626</v>
      </c>
      <c r="C13" s="501"/>
      <c r="D13" s="501">
        <v>1489</v>
      </c>
      <c r="E13" s="501"/>
      <c r="F13" s="361">
        <v>287</v>
      </c>
      <c r="G13" s="361">
        <v>1141</v>
      </c>
      <c r="H13" s="361">
        <v>61</v>
      </c>
      <c r="I13" s="361">
        <v>287</v>
      </c>
      <c r="J13" s="377">
        <v>1137</v>
      </c>
    </row>
    <row r="14" spans="1:10" s="96" customFormat="1" ht="20.25" customHeight="1">
      <c r="A14" s="432" t="s">
        <v>387</v>
      </c>
      <c r="B14" s="456" t="s">
        <v>395</v>
      </c>
      <c r="C14" s="435"/>
      <c r="D14" s="435"/>
      <c r="E14" s="435"/>
      <c r="F14" s="435"/>
      <c r="G14" s="435"/>
      <c r="H14" s="435"/>
      <c r="I14" s="435"/>
      <c r="J14" s="436"/>
    </row>
    <row r="15" spans="1:10" ht="33.75" customHeight="1">
      <c r="A15" s="433"/>
      <c r="B15" s="254" t="s">
        <v>217</v>
      </c>
      <c r="C15" s="236" t="s">
        <v>396</v>
      </c>
      <c r="D15" s="236" t="s">
        <v>397</v>
      </c>
      <c r="E15" s="236" t="s">
        <v>398</v>
      </c>
      <c r="F15" s="236" t="s">
        <v>399</v>
      </c>
      <c r="G15" s="236" t="s">
        <v>400</v>
      </c>
      <c r="H15" s="236" t="s">
        <v>401</v>
      </c>
      <c r="I15" s="236" t="s">
        <v>402</v>
      </c>
      <c r="J15" s="236" t="s">
        <v>403</v>
      </c>
    </row>
    <row r="16" spans="1:10" ht="39.950000000000003" customHeight="1">
      <c r="A16" s="111">
        <v>2019</v>
      </c>
      <c r="B16" s="90">
        <v>310</v>
      </c>
      <c r="C16" s="90">
        <v>5</v>
      </c>
      <c r="D16" s="90">
        <v>73</v>
      </c>
      <c r="E16" s="90">
        <v>11</v>
      </c>
      <c r="F16" s="90">
        <v>3</v>
      </c>
      <c r="G16" s="90">
        <v>68</v>
      </c>
      <c r="H16" s="90">
        <v>6</v>
      </c>
      <c r="I16" s="90">
        <v>13</v>
      </c>
      <c r="J16" s="89">
        <v>131</v>
      </c>
    </row>
    <row r="17" spans="1:10" ht="39.950000000000003" customHeight="1">
      <c r="A17" s="111">
        <v>2020</v>
      </c>
      <c r="B17" s="90">
        <v>255</v>
      </c>
      <c r="C17" s="90">
        <v>4</v>
      </c>
      <c r="D17" s="90">
        <v>92</v>
      </c>
      <c r="E17" s="90">
        <v>13</v>
      </c>
      <c r="F17" s="90">
        <v>3</v>
      </c>
      <c r="G17" s="90">
        <v>44</v>
      </c>
      <c r="H17" s="90">
        <v>15</v>
      </c>
      <c r="I17" s="90">
        <v>4</v>
      </c>
      <c r="J17" s="89">
        <v>80</v>
      </c>
    </row>
    <row r="18" spans="1:10" ht="39.950000000000003" customHeight="1">
      <c r="A18" s="111">
        <v>2021</v>
      </c>
      <c r="B18" s="90">
        <v>484</v>
      </c>
      <c r="C18" s="90">
        <v>23</v>
      </c>
      <c r="D18" s="90">
        <v>131</v>
      </c>
      <c r="E18" s="90">
        <v>25</v>
      </c>
      <c r="F18" s="90">
        <v>5</v>
      </c>
      <c r="G18" s="90">
        <v>67</v>
      </c>
      <c r="H18" s="90">
        <v>9</v>
      </c>
      <c r="I18" s="90">
        <v>7</v>
      </c>
      <c r="J18" s="89">
        <v>217</v>
      </c>
    </row>
    <row r="19" spans="1:10" ht="39.950000000000003" customHeight="1">
      <c r="A19" s="263">
        <v>2022</v>
      </c>
      <c r="B19" s="90">
        <v>571</v>
      </c>
      <c r="C19" s="90">
        <v>14</v>
      </c>
      <c r="D19" s="90">
        <v>142</v>
      </c>
      <c r="E19" s="90">
        <v>21</v>
      </c>
      <c r="F19" s="90">
        <v>17</v>
      </c>
      <c r="G19" s="90">
        <v>72</v>
      </c>
      <c r="H19" s="90">
        <v>18</v>
      </c>
      <c r="I19" s="90">
        <v>92</v>
      </c>
      <c r="J19" s="89">
        <v>195</v>
      </c>
    </row>
    <row r="20" spans="1:10" ht="39.950000000000003" customHeight="1">
      <c r="A20" s="263">
        <v>2023</v>
      </c>
      <c r="B20" s="90">
        <v>379</v>
      </c>
      <c r="C20" s="90">
        <v>6</v>
      </c>
      <c r="D20" s="90">
        <v>44</v>
      </c>
      <c r="E20" s="90">
        <v>15</v>
      </c>
      <c r="F20" s="90" t="s">
        <v>575</v>
      </c>
      <c r="G20" s="90">
        <v>110</v>
      </c>
      <c r="H20" s="90">
        <v>10</v>
      </c>
      <c r="I20" s="90">
        <v>46</v>
      </c>
      <c r="J20" s="89">
        <v>148</v>
      </c>
    </row>
    <row r="21" spans="1:10" ht="39.950000000000003" customHeight="1">
      <c r="A21" s="113">
        <v>2024</v>
      </c>
      <c r="B21" s="282">
        <v>287</v>
      </c>
      <c r="C21" s="282">
        <v>1</v>
      </c>
      <c r="D21" s="282">
        <v>42</v>
      </c>
      <c r="E21" s="282">
        <v>4</v>
      </c>
      <c r="F21" s="282">
        <v>7</v>
      </c>
      <c r="G21" s="282">
        <v>56</v>
      </c>
      <c r="H21" s="282">
        <v>4</v>
      </c>
      <c r="I21" s="282">
        <v>36</v>
      </c>
      <c r="J21" s="283">
        <v>137</v>
      </c>
    </row>
    <row r="22" spans="1:10" s="127" customFormat="1" ht="15" customHeight="1">
      <c r="A22" s="498" t="s">
        <v>404</v>
      </c>
      <c r="B22" s="498"/>
      <c r="C22" s="498"/>
      <c r="D22" s="498"/>
      <c r="E22" s="498"/>
      <c r="F22" s="498"/>
      <c r="G22" s="498"/>
      <c r="H22" s="498"/>
      <c r="I22" s="498"/>
      <c r="J22" s="498"/>
    </row>
    <row r="23" spans="1:10" s="127" customFormat="1" ht="15" customHeight="1">
      <c r="A23" s="498" t="s">
        <v>405</v>
      </c>
      <c r="B23" s="498"/>
      <c r="C23" s="498"/>
      <c r="D23" s="498"/>
      <c r="E23" s="498"/>
      <c r="F23" s="498"/>
      <c r="G23" s="498"/>
      <c r="H23" s="498"/>
      <c r="I23" s="498"/>
      <c r="J23" s="498"/>
    </row>
    <row r="24" spans="1:10" s="127" customFormat="1" ht="15" customHeight="1">
      <c r="A24" s="158" t="s">
        <v>406</v>
      </c>
      <c r="B24" s="146"/>
      <c r="C24" s="146"/>
      <c r="D24" s="146"/>
      <c r="E24" s="146"/>
      <c r="F24" s="146"/>
      <c r="G24" s="146"/>
      <c r="H24" s="146"/>
      <c r="I24" s="125"/>
      <c r="J24" s="125"/>
    </row>
  </sheetData>
  <mergeCells count="24">
    <mergeCell ref="A3:J3"/>
    <mergeCell ref="A4:J4"/>
    <mergeCell ref="D5:G5"/>
    <mergeCell ref="A6:A7"/>
    <mergeCell ref="B6:C7"/>
    <mergeCell ref="D6:H6"/>
    <mergeCell ref="I6:I7"/>
    <mergeCell ref="J6:J7"/>
    <mergeCell ref="B8:C8"/>
    <mergeCell ref="D8:E8"/>
    <mergeCell ref="A14:A15"/>
    <mergeCell ref="B14:J14"/>
    <mergeCell ref="B12:C12"/>
    <mergeCell ref="D12:E12"/>
    <mergeCell ref="A22:J22"/>
    <mergeCell ref="A23:J23"/>
    <mergeCell ref="B9:C9"/>
    <mergeCell ref="D9:E9"/>
    <mergeCell ref="B10:C10"/>
    <mergeCell ref="D10:E10"/>
    <mergeCell ref="B11:C11"/>
    <mergeCell ref="D11:E11"/>
    <mergeCell ref="B13:C13"/>
    <mergeCell ref="D13:E13"/>
  </mergeCells>
  <phoneticPr fontId="2" type="noConversion"/>
  <printOptions horizontalCentered="1"/>
  <pageMargins left="0.55111110210418701" right="0.55111110210418701" top="0.51180553436279297" bottom="0.39361110329627991" header="0.74791663885116577" footer="0.15736110508441925"/>
  <pageSetup paperSize="9" scale="9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U24"/>
  <sheetViews>
    <sheetView view="pageBreakPreview" zoomScaleSheetLayoutView="100" workbookViewId="0">
      <selection activeCell="D17" sqref="D17"/>
    </sheetView>
  </sheetViews>
  <sheetFormatPr defaultColWidth="7.625" defaultRowHeight="14.25"/>
  <cols>
    <col min="1" max="9" width="9.125" style="182" customWidth="1"/>
    <col min="10" max="17" width="10.25" style="182" customWidth="1"/>
    <col min="18" max="16384" width="7.625" style="182"/>
  </cols>
  <sheetData>
    <row r="1" spans="1:99" ht="5.0999999999999996" customHeight="1">
      <c r="A1" s="181"/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</row>
    <row r="2" spans="1:99" ht="50.1" customHeight="1">
      <c r="A2" s="181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</row>
    <row r="3" spans="1:99" s="184" customFormat="1" ht="21" customHeight="1">
      <c r="A3" s="528" t="s">
        <v>498</v>
      </c>
      <c r="B3" s="529"/>
      <c r="C3" s="529"/>
      <c r="D3" s="529"/>
      <c r="E3" s="529"/>
      <c r="F3" s="529"/>
      <c r="G3" s="529"/>
      <c r="H3" s="529"/>
      <c r="I3" s="529"/>
      <c r="J3" s="528" t="s">
        <v>499</v>
      </c>
      <c r="K3" s="528"/>
      <c r="L3" s="528"/>
      <c r="M3" s="528"/>
      <c r="N3" s="528"/>
      <c r="O3" s="528"/>
      <c r="P3" s="528"/>
      <c r="Q3" s="528"/>
      <c r="R3" s="183"/>
    </row>
    <row r="4" spans="1:99" s="184" customFormat="1" ht="20.100000000000001" customHeight="1">
      <c r="A4" s="530" t="s">
        <v>500</v>
      </c>
      <c r="B4" s="531"/>
      <c r="C4" s="531"/>
      <c r="D4" s="531"/>
      <c r="E4" s="531"/>
      <c r="F4" s="531"/>
      <c r="G4" s="531"/>
      <c r="H4" s="531"/>
      <c r="I4" s="531"/>
      <c r="J4" s="530" t="s">
        <v>501</v>
      </c>
      <c r="K4" s="530"/>
      <c r="L4" s="530"/>
      <c r="M4" s="530"/>
      <c r="N4" s="530"/>
      <c r="O4" s="530"/>
      <c r="P4" s="530"/>
      <c r="Q4" s="530"/>
      <c r="R4" s="185"/>
    </row>
    <row r="5" spans="1:99" s="191" customFormat="1" ht="20.100000000000001" customHeight="1">
      <c r="A5" s="186" t="s">
        <v>502</v>
      </c>
      <c r="B5" s="187"/>
      <c r="C5" s="188"/>
      <c r="D5" s="186"/>
      <c r="E5" s="189"/>
      <c r="F5" s="189"/>
      <c r="G5" s="186"/>
      <c r="H5" s="189"/>
      <c r="I5" s="190" t="s">
        <v>503</v>
      </c>
      <c r="J5" s="186" t="s">
        <v>502</v>
      </c>
      <c r="K5" s="186"/>
      <c r="L5" s="186"/>
      <c r="M5" s="186"/>
      <c r="N5" s="186"/>
      <c r="O5" s="532" t="s">
        <v>503</v>
      </c>
      <c r="P5" s="532"/>
      <c r="Q5" s="532"/>
    </row>
    <row r="6" spans="1:99" s="192" customFormat="1" ht="33" customHeight="1">
      <c r="A6" s="520" t="s">
        <v>504</v>
      </c>
      <c r="B6" s="513" t="s">
        <v>505</v>
      </c>
      <c r="C6" s="515"/>
      <c r="D6" s="513" t="s">
        <v>506</v>
      </c>
      <c r="E6" s="515"/>
      <c r="F6" s="513" t="s">
        <v>507</v>
      </c>
      <c r="G6" s="515"/>
      <c r="H6" s="513" t="s">
        <v>508</v>
      </c>
      <c r="I6" s="515"/>
      <c r="J6" s="520" t="s">
        <v>504</v>
      </c>
      <c r="K6" s="513" t="s">
        <v>509</v>
      </c>
      <c r="L6" s="515"/>
      <c r="M6" s="522" t="s">
        <v>510</v>
      </c>
      <c r="N6" s="523"/>
      <c r="O6" s="518" t="s">
        <v>511</v>
      </c>
      <c r="P6" s="524"/>
      <c r="Q6" s="525"/>
    </row>
    <row r="7" spans="1:99" s="192" customFormat="1" ht="33" customHeight="1">
      <c r="A7" s="521"/>
      <c r="B7" s="238" t="s">
        <v>512</v>
      </c>
      <c r="C7" s="246" t="s">
        <v>513</v>
      </c>
      <c r="D7" s="258" t="s">
        <v>512</v>
      </c>
      <c r="E7" s="246" t="s">
        <v>513</v>
      </c>
      <c r="F7" s="258" t="s">
        <v>512</v>
      </c>
      <c r="G7" s="246" t="s">
        <v>513</v>
      </c>
      <c r="H7" s="258" t="s">
        <v>512</v>
      </c>
      <c r="I7" s="246" t="s">
        <v>513</v>
      </c>
      <c r="J7" s="521"/>
      <c r="K7" s="258" t="s">
        <v>512</v>
      </c>
      <c r="L7" s="246" t="s">
        <v>513</v>
      </c>
      <c r="M7" s="258" t="s">
        <v>512</v>
      </c>
      <c r="N7" s="246" t="s">
        <v>513</v>
      </c>
      <c r="O7" s="256" t="s">
        <v>514</v>
      </c>
      <c r="P7" s="246" t="s">
        <v>515</v>
      </c>
      <c r="Q7" s="246" t="s">
        <v>516</v>
      </c>
    </row>
    <row r="8" spans="1:99" s="197" customFormat="1" ht="39.4" customHeight="1">
      <c r="A8" s="193">
        <v>2019</v>
      </c>
      <c r="B8" s="260">
        <f>SUM(D8,F8,H8,K8,M8,D16)</f>
        <v>430</v>
      </c>
      <c r="C8" s="260">
        <v>184</v>
      </c>
      <c r="D8" s="260">
        <v>147</v>
      </c>
      <c r="E8" s="260">
        <v>10</v>
      </c>
      <c r="F8" s="260" t="s">
        <v>18</v>
      </c>
      <c r="G8" s="260" t="s">
        <v>18</v>
      </c>
      <c r="H8" s="260">
        <v>1</v>
      </c>
      <c r="I8" s="194">
        <v>1</v>
      </c>
      <c r="J8" s="193">
        <v>2019</v>
      </c>
      <c r="K8" s="260">
        <v>12</v>
      </c>
      <c r="L8" s="260">
        <v>10</v>
      </c>
      <c r="M8" s="260">
        <v>188</v>
      </c>
      <c r="N8" s="260">
        <v>38</v>
      </c>
      <c r="O8" s="260">
        <v>184</v>
      </c>
      <c r="P8" s="260">
        <v>6</v>
      </c>
      <c r="Q8" s="194">
        <v>178</v>
      </c>
      <c r="R8" s="195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196"/>
      <c r="BS8" s="196"/>
      <c r="BT8" s="196"/>
      <c r="BU8" s="196"/>
      <c r="BV8" s="196"/>
      <c r="BW8" s="196"/>
      <c r="BX8" s="196"/>
      <c r="BY8" s="196"/>
      <c r="BZ8" s="196"/>
      <c r="CA8" s="196"/>
      <c r="CB8" s="196"/>
      <c r="CC8" s="196"/>
      <c r="CD8" s="196"/>
      <c r="CE8" s="196"/>
      <c r="CF8" s="196"/>
      <c r="CG8" s="196"/>
      <c r="CH8" s="196"/>
      <c r="CI8" s="196"/>
      <c r="CJ8" s="196"/>
      <c r="CK8" s="196"/>
      <c r="CL8" s="196"/>
      <c r="CM8" s="196"/>
      <c r="CN8" s="196"/>
      <c r="CO8" s="196"/>
      <c r="CP8" s="196"/>
      <c r="CQ8" s="196"/>
      <c r="CR8" s="196"/>
      <c r="CS8" s="196"/>
      <c r="CT8" s="196"/>
      <c r="CU8" s="196"/>
    </row>
    <row r="9" spans="1:99" s="197" customFormat="1" ht="39.4" customHeight="1">
      <c r="A9" s="193">
        <v>2020</v>
      </c>
      <c r="B9" s="260">
        <v>511</v>
      </c>
      <c r="C9" s="260">
        <v>51</v>
      </c>
      <c r="D9" s="260">
        <v>132</v>
      </c>
      <c r="E9" s="260">
        <v>9</v>
      </c>
      <c r="F9" s="260" t="s">
        <v>18</v>
      </c>
      <c r="G9" s="260" t="s">
        <v>18</v>
      </c>
      <c r="H9" s="260" t="s">
        <v>18</v>
      </c>
      <c r="I9" s="194" t="s">
        <v>18</v>
      </c>
      <c r="J9" s="193">
        <v>2020</v>
      </c>
      <c r="K9" s="260">
        <v>7</v>
      </c>
      <c r="L9" s="260">
        <v>10</v>
      </c>
      <c r="M9" s="260">
        <v>335</v>
      </c>
      <c r="N9" s="260">
        <v>15</v>
      </c>
      <c r="O9" s="260">
        <v>51</v>
      </c>
      <c r="P9" s="260">
        <v>4</v>
      </c>
      <c r="Q9" s="194">
        <v>47</v>
      </c>
      <c r="R9" s="195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196"/>
      <c r="BS9" s="196"/>
      <c r="BT9" s="196"/>
      <c r="BU9" s="196"/>
      <c r="BV9" s="196"/>
      <c r="BW9" s="196"/>
      <c r="BX9" s="196"/>
      <c r="BY9" s="196"/>
      <c r="BZ9" s="196"/>
      <c r="CA9" s="196"/>
      <c r="CB9" s="196"/>
      <c r="CC9" s="196"/>
      <c r="CD9" s="196"/>
      <c r="CE9" s="196"/>
      <c r="CF9" s="196"/>
      <c r="CG9" s="196"/>
      <c r="CH9" s="196"/>
      <c r="CI9" s="196"/>
      <c r="CJ9" s="196"/>
      <c r="CK9" s="196"/>
      <c r="CL9" s="196"/>
      <c r="CM9" s="196"/>
      <c r="CN9" s="196"/>
      <c r="CO9" s="196"/>
      <c r="CP9" s="196"/>
      <c r="CQ9" s="196"/>
      <c r="CR9" s="196"/>
      <c r="CS9" s="196"/>
      <c r="CT9" s="196"/>
      <c r="CU9" s="196"/>
    </row>
    <row r="10" spans="1:99" s="197" customFormat="1" ht="39.4" customHeight="1">
      <c r="A10" s="193">
        <v>2021</v>
      </c>
      <c r="B10" s="260">
        <v>559</v>
      </c>
      <c r="C10" s="260">
        <v>172</v>
      </c>
      <c r="D10" s="260">
        <v>171</v>
      </c>
      <c r="E10" s="260">
        <v>8</v>
      </c>
      <c r="F10" s="260">
        <v>2</v>
      </c>
      <c r="G10" s="260" t="s">
        <v>18</v>
      </c>
      <c r="H10" s="260" t="s">
        <v>17</v>
      </c>
      <c r="I10" s="260" t="s">
        <v>17</v>
      </c>
      <c r="J10" s="193">
        <v>2021</v>
      </c>
      <c r="K10" s="260">
        <v>15</v>
      </c>
      <c r="L10" s="260">
        <v>3</v>
      </c>
      <c r="M10" s="260">
        <v>233</v>
      </c>
      <c r="N10" s="260">
        <v>48</v>
      </c>
      <c r="O10" s="260">
        <v>172</v>
      </c>
      <c r="P10" s="260">
        <v>9</v>
      </c>
      <c r="Q10" s="194">
        <v>163</v>
      </c>
      <c r="R10" s="195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196"/>
      <c r="BS10" s="196"/>
      <c r="BT10" s="196"/>
      <c r="BU10" s="196"/>
      <c r="BV10" s="196"/>
      <c r="BW10" s="196"/>
      <c r="BX10" s="196"/>
      <c r="BY10" s="196"/>
      <c r="BZ10" s="196"/>
      <c r="CA10" s="196"/>
      <c r="CB10" s="196"/>
      <c r="CC10" s="196"/>
      <c r="CD10" s="196"/>
      <c r="CE10" s="196"/>
      <c r="CF10" s="196"/>
      <c r="CG10" s="196"/>
      <c r="CH10" s="196"/>
      <c r="CI10" s="196"/>
      <c r="CJ10" s="196"/>
      <c r="CK10" s="196"/>
      <c r="CL10" s="196"/>
      <c r="CM10" s="196"/>
      <c r="CN10" s="196"/>
      <c r="CO10" s="196"/>
      <c r="CP10" s="196"/>
      <c r="CQ10" s="196"/>
      <c r="CR10" s="196"/>
      <c r="CS10" s="196"/>
      <c r="CT10" s="196"/>
      <c r="CU10" s="196"/>
    </row>
    <row r="11" spans="1:99" s="197" customFormat="1" ht="39.4" customHeight="1">
      <c r="A11" s="193">
        <v>2022</v>
      </c>
      <c r="B11" s="260">
        <v>927</v>
      </c>
      <c r="C11" s="260">
        <v>92</v>
      </c>
      <c r="D11" s="260">
        <v>169</v>
      </c>
      <c r="E11" s="260">
        <v>3</v>
      </c>
      <c r="F11" s="260" t="s">
        <v>18</v>
      </c>
      <c r="G11" s="260" t="s">
        <v>17</v>
      </c>
      <c r="H11" s="260">
        <v>2</v>
      </c>
      <c r="I11" s="260" t="s">
        <v>17</v>
      </c>
      <c r="J11" s="193">
        <v>2022</v>
      </c>
      <c r="K11" s="260">
        <v>45</v>
      </c>
      <c r="L11" s="260">
        <v>3</v>
      </c>
      <c r="M11" s="260">
        <v>512</v>
      </c>
      <c r="N11" s="260">
        <v>49</v>
      </c>
      <c r="O11" s="260">
        <v>92</v>
      </c>
      <c r="P11" s="260">
        <v>14</v>
      </c>
      <c r="Q11" s="194">
        <v>78</v>
      </c>
      <c r="R11" s="195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196"/>
      <c r="BR11" s="196"/>
      <c r="BS11" s="196"/>
      <c r="BT11" s="196"/>
      <c r="BU11" s="196"/>
      <c r="BV11" s="196"/>
      <c r="BW11" s="196"/>
      <c r="BX11" s="196"/>
      <c r="BY11" s="196"/>
      <c r="BZ11" s="196"/>
      <c r="CA11" s="196"/>
      <c r="CB11" s="196"/>
      <c r="CC11" s="196"/>
      <c r="CD11" s="196"/>
      <c r="CE11" s="196"/>
      <c r="CF11" s="196"/>
      <c r="CG11" s="196"/>
      <c r="CH11" s="196"/>
      <c r="CI11" s="196"/>
      <c r="CJ11" s="196"/>
      <c r="CK11" s="196"/>
      <c r="CL11" s="196"/>
      <c r="CM11" s="196"/>
      <c r="CN11" s="196"/>
      <c r="CO11" s="196"/>
      <c r="CP11" s="196"/>
      <c r="CQ11" s="196"/>
      <c r="CR11" s="196"/>
      <c r="CS11" s="196"/>
      <c r="CT11" s="196"/>
      <c r="CU11" s="196"/>
    </row>
    <row r="12" spans="1:99" s="197" customFormat="1" ht="39.4" customHeight="1">
      <c r="A12" s="193">
        <v>2023</v>
      </c>
      <c r="B12" s="260">
        <v>978</v>
      </c>
      <c r="C12" s="260">
        <v>189</v>
      </c>
      <c r="D12" s="260">
        <v>150</v>
      </c>
      <c r="E12" s="260">
        <v>70</v>
      </c>
      <c r="F12" s="260" t="s">
        <v>18</v>
      </c>
      <c r="G12" s="260" t="s">
        <v>17</v>
      </c>
      <c r="H12" s="260">
        <v>4</v>
      </c>
      <c r="I12" s="194" t="s">
        <v>17</v>
      </c>
      <c r="J12" s="193">
        <v>2023</v>
      </c>
      <c r="K12" s="260">
        <v>19</v>
      </c>
      <c r="L12" s="260">
        <v>2</v>
      </c>
      <c r="M12" s="260">
        <v>653</v>
      </c>
      <c r="N12" s="260">
        <v>25</v>
      </c>
      <c r="O12" s="260">
        <v>189</v>
      </c>
      <c r="P12" s="260">
        <v>24</v>
      </c>
      <c r="Q12" s="194">
        <v>165</v>
      </c>
      <c r="R12" s="195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196"/>
      <c r="BR12" s="196"/>
      <c r="BS12" s="196"/>
      <c r="BT12" s="196"/>
      <c r="BU12" s="196"/>
      <c r="BV12" s="196"/>
      <c r="BW12" s="196"/>
      <c r="BX12" s="196"/>
      <c r="BY12" s="196"/>
      <c r="BZ12" s="196"/>
      <c r="CA12" s="196"/>
      <c r="CB12" s="196"/>
      <c r="CC12" s="196"/>
      <c r="CD12" s="196"/>
      <c r="CE12" s="196"/>
      <c r="CF12" s="196"/>
      <c r="CG12" s="196"/>
      <c r="CH12" s="196"/>
      <c r="CI12" s="196"/>
      <c r="CJ12" s="196"/>
      <c r="CK12" s="196"/>
      <c r="CL12" s="196"/>
      <c r="CM12" s="196"/>
      <c r="CN12" s="196"/>
      <c r="CO12" s="196"/>
      <c r="CP12" s="196"/>
      <c r="CQ12" s="196"/>
      <c r="CR12" s="196"/>
      <c r="CS12" s="196"/>
      <c r="CT12" s="196"/>
      <c r="CU12" s="196"/>
    </row>
    <row r="13" spans="1:99" s="376" customFormat="1" ht="39.4" customHeight="1">
      <c r="A13" s="371">
        <v>2024</v>
      </c>
      <c r="B13" s="284">
        <v>1584</v>
      </c>
      <c r="C13" s="284">
        <v>436</v>
      </c>
      <c r="D13" s="284">
        <v>134</v>
      </c>
      <c r="E13" s="284">
        <v>24</v>
      </c>
      <c r="F13" s="284" t="s">
        <v>18</v>
      </c>
      <c r="G13" s="284" t="s">
        <v>18</v>
      </c>
      <c r="H13" s="284" t="s">
        <v>18</v>
      </c>
      <c r="I13" s="286" t="s">
        <v>18</v>
      </c>
      <c r="J13" s="371">
        <v>2024</v>
      </c>
      <c r="K13" s="284">
        <v>6</v>
      </c>
      <c r="L13" s="284">
        <v>1</v>
      </c>
      <c r="M13" s="284">
        <v>1060</v>
      </c>
      <c r="N13" s="284">
        <v>210</v>
      </c>
      <c r="O13" s="284">
        <v>436</v>
      </c>
      <c r="P13" s="284">
        <v>12</v>
      </c>
      <c r="Q13" s="286">
        <v>424</v>
      </c>
      <c r="R13" s="374"/>
      <c r="S13" s="375"/>
      <c r="T13" s="375"/>
      <c r="U13" s="375"/>
      <c r="V13" s="375"/>
      <c r="W13" s="375"/>
      <c r="X13" s="375"/>
      <c r="Y13" s="375"/>
      <c r="Z13" s="375"/>
      <c r="AA13" s="375"/>
      <c r="AB13" s="375"/>
      <c r="AC13" s="375"/>
      <c r="AD13" s="375"/>
      <c r="AE13" s="375"/>
      <c r="AF13" s="375"/>
      <c r="AG13" s="375"/>
      <c r="AH13" s="375"/>
      <c r="AI13" s="375"/>
      <c r="AJ13" s="375"/>
      <c r="AK13" s="375"/>
      <c r="AL13" s="375"/>
      <c r="AM13" s="375"/>
      <c r="AN13" s="375"/>
      <c r="AO13" s="375"/>
      <c r="AP13" s="375"/>
      <c r="AQ13" s="375"/>
      <c r="AR13" s="375"/>
      <c r="AS13" s="375"/>
      <c r="AT13" s="375"/>
      <c r="AU13" s="375"/>
      <c r="AV13" s="375"/>
      <c r="AW13" s="375"/>
      <c r="AX13" s="375"/>
      <c r="AY13" s="375"/>
      <c r="AZ13" s="375"/>
      <c r="BA13" s="375"/>
      <c r="BB13" s="375"/>
      <c r="BC13" s="375"/>
      <c r="BD13" s="375"/>
      <c r="BE13" s="375"/>
      <c r="BF13" s="375"/>
      <c r="BG13" s="375"/>
      <c r="BH13" s="375"/>
      <c r="BI13" s="375"/>
      <c r="BJ13" s="375"/>
      <c r="BK13" s="375"/>
      <c r="BL13" s="375"/>
      <c r="BM13" s="375"/>
      <c r="BN13" s="375"/>
      <c r="BO13" s="375"/>
      <c r="BP13" s="375"/>
      <c r="BQ13" s="375"/>
      <c r="BR13" s="375"/>
      <c r="BS13" s="375"/>
      <c r="BT13" s="375"/>
      <c r="BU13" s="375"/>
      <c r="BV13" s="375"/>
      <c r="BW13" s="375"/>
      <c r="BX13" s="375"/>
      <c r="BY13" s="375"/>
      <c r="BZ13" s="375"/>
      <c r="CA13" s="375"/>
      <c r="CB13" s="375"/>
      <c r="CC13" s="375"/>
      <c r="CD13" s="375"/>
      <c r="CE13" s="375"/>
      <c r="CF13" s="375"/>
      <c r="CG13" s="375"/>
      <c r="CH13" s="375"/>
      <c r="CI13" s="375"/>
      <c r="CJ13" s="375"/>
      <c r="CK13" s="375"/>
      <c r="CL13" s="375"/>
      <c r="CM13" s="375"/>
      <c r="CN13" s="375"/>
      <c r="CO13" s="375"/>
      <c r="CP13" s="375"/>
      <c r="CQ13" s="375"/>
      <c r="CR13" s="375"/>
      <c r="CS13" s="375"/>
      <c r="CT13" s="375"/>
      <c r="CU13" s="375"/>
    </row>
    <row r="14" spans="1:99" s="192" customFormat="1" ht="33" customHeight="1">
      <c r="A14" s="520" t="s">
        <v>504</v>
      </c>
      <c r="B14" s="526" t="s">
        <v>517</v>
      </c>
      <c r="C14" s="515"/>
      <c r="D14" s="513" t="s">
        <v>518</v>
      </c>
      <c r="E14" s="515"/>
      <c r="F14" s="513" t="s">
        <v>519</v>
      </c>
      <c r="G14" s="515"/>
      <c r="H14" s="513" t="s">
        <v>520</v>
      </c>
      <c r="I14" s="515"/>
      <c r="J14" s="520" t="s">
        <v>504</v>
      </c>
      <c r="K14" s="527" t="s">
        <v>521</v>
      </c>
      <c r="L14" s="524"/>
      <c r="M14" s="513" t="s">
        <v>522</v>
      </c>
      <c r="N14" s="514"/>
      <c r="O14" s="514"/>
      <c r="P14" s="514"/>
      <c r="Q14" s="515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  <c r="AO14" s="199"/>
      <c r="AP14" s="199"/>
      <c r="AQ14" s="199"/>
      <c r="AR14" s="199"/>
      <c r="AS14" s="199"/>
      <c r="AT14" s="199"/>
      <c r="AU14" s="199"/>
      <c r="AV14" s="199"/>
      <c r="AW14" s="199"/>
      <c r="AX14" s="199"/>
      <c r="AY14" s="199"/>
      <c r="AZ14" s="199"/>
      <c r="BA14" s="199"/>
      <c r="BB14" s="199"/>
      <c r="BC14" s="199"/>
      <c r="BD14" s="199"/>
      <c r="BE14" s="199"/>
      <c r="BF14" s="199"/>
      <c r="BG14" s="199"/>
      <c r="BH14" s="199"/>
      <c r="BI14" s="199"/>
      <c r="BJ14" s="199"/>
      <c r="BK14" s="199"/>
      <c r="BL14" s="199"/>
      <c r="BM14" s="199"/>
      <c r="BN14" s="199"/>
      <c r="BO14" s="199"/>
      <c r="BP14" s="199"/>
      <c r="BQ14" s="199"/>
      <c r="BR14" s="199"/>
      <c r="BS14" s="199"/>
      <c r="BT14" s="199"/>
      <c r="BU14" s="199"/>
      <c r="BV14" s="199"/>
      <c r="BW14" s="199"/>
      <c r="BX14" s="199"/>
      <c r="BY14" s="199"/>
      <c r="BZ14" s="199"/>
      <c r="CA14" s="199"/>
      <c r="CB14" s="199"/>
      <c r="CC14" s="199"/>
      <c r="CD14" s="199"/>
      <c r="CE14" s="199"/>
      <c r="CF14" s="199"/>
      <c r="CG14" s="199"/>
      <c r="CH14" s="199"/>
      <c r="CI14" s="199"/>
      <c r="CJ14" s="199"/>
      <c r="CK14" s="199"/>
      <c r="CL14" s="199"/>
      <c r="CM14" s="199"/>
      <c r="CN14" s="199"/>
      <c r="CO14" s="199"/>
      <c r="CP14" s="199"/>
      <c r="CQ14" s="199"/>
      <c r="CR14" s="199"/>
      <c r="CS14" s="199"/>
      <c r="CT14" s="199"/>
      <c r="CU14" s="199"/>
    </row>
    <row r="15" spans="1:99" s="192" customFormat="1" ht="33" customHeight="1">
      <c r="A15" s="521"/>
      <c r="B15" s="238" t="s">
        <v>512</v>
      </c>
      <c r="C15" s="246" t="s">
        <v>513</v>
      </c>
      <c r="D15" s="238" t="s">
        <v>512</v>
      </c>
      <c r="E15" s="246" t="s">
        <v>513</v>
      </c>
      <c r="F15" s="238" t="s">
        <v>512</v>
      </c>
      <c r="G15" s="246" t="s">
        <v>513</v>
      </c>
      <c r="H15" s="238" t="s">
        <v>512</v>
      </c>
      <c r="I15" s="246" t="s">
        <v>513</v>
      </c>
      <c r="J15" s="521"/>
      <c r="K15" s="259" t="s">
        <v>523</v>
      </c>
      <c r="L15" s="257" t="s">
        <v>524</v>
      </c>
      <c r="M15" s="516" t="s">
        <v>514</v>
      </c>
      <c r="N15" s="517"/>
      <c r="O15" s="246" t="s">
        <v>525</v>
      </c>
      <c r="P15" s="518" t="s">
        <v>526</v>
      </c>
      <c r="Q15" s="51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199"/>
      <c r="AK15" s="199"/>
      <c r="AL15" s="199"/>
      <c r="AM15" s="199"/>
      <c r="AN15" s="199"/>
      <c r="AO15" s="199"/>
      <c r="AP15" s="199"/>
      <c r="AQ15" s="199"/>
      <c r="AR15" s="199"/>
      <c r="AS15" s="199"/>
      <c r="AT15" s="199"/>
      <c r="AU15" s="199"/>
      <c r="AV15" s="199"/>
      <c r="AW15" s="199"/>
      <c r="AX15" s="199"/>
      <c r="AY15" s="199"/>
      <c r="AZ15" s="199"/>
      <c r="BA15" s="199"/>
      <c r="BB15" s="199"/>
      <c r="BC15" s="199"/>
      <c r="BD15" s="199"/>
      <c r="BE15" s="199"/>
      <c r="BF15" s="199"/>
      <c r="BG15" s="199"/>
      <c r="BH15" s="199"/>
      <c r="BI15" s="199"/>
      <c r="BJ15" s="199"/>
      <c r="BK15" s="199"/>
      <c r="BL15" s="199"/>
      <c r="BM15" s="199"/>
      <c r="BN15" s="199"/>
      <c r="BO15" s="199"/>
      <c r="BP15" s="199"/>
      <c r="BQ15" s="199"/>
      <c r="BR15" s="199"/>
      <c r="BS15" s="199"/>
      <c r="BT15" s="199"/>
      <c r="BU15" s="199"/>
      <c r="BV15" s="199"/>
      <c r="BW15" s="199"/>
      <c r="BX15" s="199"/>
      <c r="BY15" s="199"/>
      <c r="BZ15" s="199"/>
      <c r="CA15" s="199"/>
      <c r="CB15" s="199"/>
      <c r="CC15" s="199"/>
      <c r="CD15" s="199"/>
      <c r="CE15" s="199"/>
      <c r="CF15" s="199"/>
      <c r="CG15" s="199"/>
      <c r="CH15" s="199"/>
      <c r="CI15" s="199"/>
      <c r="CJ15" s="199"/>
      <c r="CK15" s="199"/>
      <c r="CL15" s="199"/>
      <c r="CM15" s="199"/>
      <c r="CN15" s="199"/>
      <c r="CO15" s="199"/>
      <c r="CP15" s="199"/>
      <c r="CQ15" s="199"/>
      <c r="CR15" s="199"/>
      <c r="CS15" s="199"/>
      <c r="CT15" s="199"/>
      <c r="CU15" s="199"/>
    </row>
    <row r="16" spans="1:99" s="197" customFormat="1" ht="39.4" customHeight="1">
      <c r="A16" s="193">
        <v>2019</v>
      </c>
      <c r="B16" s="260" t="s">
        <v>18</v>
      </c>
      <c r="C16" s="260" t="s">
        <v>18</v>
      </c>
      <c r="D16" s="260">
        <v>82</v>
      </c>
      <c r="E16" s="260">
        <v>125</v>
      </c>
      <c r="F16" s="260" t="s">
        <v>18</v>
      </c>
      <c r="G16" s="260" t="s">
        <v>18</v>
      </c>
      <c r="H16" s="260" t="s">
        <v>18</v>
      </c>
      <c r="I16" s="194" t="s">
        <v>18</v>
      </c>
      <c r="J16" s="193">
        <v>2019</v>
      </c>
      <c r="K16" s="260">
        <v>2</v>
      </c>
      <c r="L16" s="260">
        <v>3</v>
      </c>
      <c r="M16" s="511">
        <v>926938</v>
      </c>
      <c r="N16" s="511"/>
      <c r="O16" s="260">
        <v>550220</v>
      </c>
      <c r="P16" s="511">
        <v>376718</v>
      </c>
      <c r="Q16" s="512"/>
    </row>
    <row r="17" spans="1:17" s="197" customFormat="1" ht="39.4" customHeight="1">
      <c r="A17" s="193">
        <v>2020</v>
      </c>
      <c r="B17" s="260" t="s">
        <v>18</v>
      </c>
      <c r="C17" s="260" t="s">
        <v>18</v>
      </c>
      <c r="D17" s="260">
        <v>37</v>
      </c>
      <c r="E17" s="260">
        <v>17</v>
      </c>
      <c r="F17" s="260" t="s">
        <v>18</v>
      </c>
      <c r="G17" s="260" t="s">
        <v>18</v>
      </c>
      <c r="H17" s="260" t="s">
        <v>18</v>
      </c>
      <c r="I17" s="194" t="s">
        <v>18</v>
      </c>
      <c r="J17" s="193">
        <v>2020</v>
      </c>
      <c r="K17" s="260" t="s">
        <v>18</v>
      </c>
      <c r="L17" s="260" t="s">
        <v>18</v>
      </c>
      <c r="M17" s="511">
        <v>472808</v>
      </c>
      <c r="N17" s="511"/>
      <c r="O17" s="260">
        <v>255038</v>
      </c>
      <c r="P17" s="511">
        <v>217770</v>
      </c>
      <c r="Q17" s="512"/>
    </row>
    <row r="18" spans="1:17" s="197" customFormat="1" ht="39.4" customHeight="1">
      <c r="A18" s="193">
        <v>2021</v>
      </c>
      <c r="B18" s="260" t="s">
        <v>18</v>
      </c>
      <c r="C18" s="260" t="s">
        <v>18</v>
      </c>
      <c r="D18" s="260">
        <v>136</v>
      </c>
      <c r="E18" s="260">
        <v>113</v>
      </c>
      <c r="F18" s="260">
        <v>2</v>
      </c>
      <c r="G18" s="260" t="s">
        <v>18</v>
      </c>
      <c r="H18" s="260" t="s">
        <v>18</v>
      </c>
      <c r="I18" s="260" t="s">
        <v>18</v>
      </c>
      <c r="J18" s="214">
        <v>2021</v>
      </c>
      <c r="K18" s="260" t="s">
        <v>18</v>
      </c>
      <c r="L18" s="260" t="s">
        <v>18</v>
      </c>
      <c r="M18" s="511">
        <v>1677860</v>
      </c>
      <c r="N18" s="511"/>
      <c r="O18" s="260">
        <v>679850</v>
      </c>
      <c r="P18" s="511">
        <v>998010</v>
      </c>
      <c r="Q18" s="512"/>
    </row>
    <row r="19" spans="1:17" s="197" customFormat="1" ht="39.4" customHeight="1">
      <c r="A19" s="193">
        <v>2022</v>
      </c>
      <c r="B19" s="260">
        <v>2</v>
      </c>
      <c r="C19" s="260" t="s">
        <v>17</v>
      </c>
      <c r="D19" s="260">
        <v>168</v>
      </c>
      <c r="E19" s="260">
        <v>37</v>
      </c>
      <c r="F19" s="260">
        <v>29</v>
      </c>
      <c r="G19" s="260" t="s">
        <v>17</v>
      </c>
      <c r="H19" s="260" t="s">
        <v>18</v>
      </c>
      <c r="I19" s="260" t="s">
        <v>18</v>
      </c>
      <c r="J19" s="193">
        <v>2022</v>
      </c>
      <c r="K19" s="260" t="s">
        <v>17</v>
      </c>
      <c r="L19" s="260" t="s">
        <v>17</v>
      </c>
      <c r="M19" s="511">
        <v>865673</v>
      </c>
      <c r="N19" s="511"/>
      <c r="O19" s="260">
        <v>597359</v>
      </c>
      <c r="P19" s="511">
        <v>268314</v>
      </c>
      <c r="Q19" s="512"/>
    </row>
    <row r="20" spans="1:17" s="197" customFormat="1" ht="39.4" customHeight="1">
      <c r="A20" s="193">
        <v>2023</v>
      </c>
      <c r="B20" s="260">
        <v>4</v>
      </c>
      <c r="C20" s="260" t="s">
        <v>17</v>
      </c>
      <c r="D20" s="260">
        <v>144</v>
      </c>
      <c r="E20" s="260">
        <v>92</v>
      </c>
      <c r="F20" s="260">
        <v>4</v>
      </c>
      <c r="G20" s="260" t="s">
        <v>17</v>
      </c>
      <c r="H20" s="260" t="s">
        <v>17</v>
      </c>
      <c r="I20" s="194" t="s">
        <v>17</v>
      </c>
      <c r="J20" s="193">
        <v>2023</v>
      </c>
      <c r="K20" s="260" t="s">
        <v>17</v>
      </c>
      <c r="L20" s="260" t="s">
        <v>17</v>
      </c>
      <c r="M20" s="511">
        <v>1011085</v>
      </c>
      <c r="N20" s="511"/>
      <c r="O20" s="260">
        <v>864852</v>
      </c>
      <c r="P20" s="511">
        <v>146233</v>
      </c>
      <c r="Q20" s="512"/>
    </row>
    <row r="21" spans="1:17" s="281" customFormat="1" ht="39.4" customHeight="1">
      <c r="A21" s="198">
        <v>2024</v>
      </c>
      <c r="B21" s="215" t="s">
        <v>17</v>
      </c>
      <c r="C21" s="215" t="s">
        <v>17</v>
      </c>
      <c r="D21" s="215">
        <v>384</v>
      </c>
      <c r="E21" s="215">
        <v>201</v>
      </c>
      <c r="F21" s="215" t="s">
        <v>17</v>
      </c>
      <c r="G21" s="215" t="s">
        <v>17</v>
      </c>
      <c r="H21" s="215" t="s">
        <v>17</v>
      </c>
      <c r="I21" s="215" t="s">
        <v>17</v>
      </c>
      <c r="J21" s="198">
        <v>2024</v>
      </c>
      <c r="K21" s="215" t="s">
        <v>17</v>
      </c>
      <c r="L21" s="215" t="s">
        <v>17</v>
      </c>
      <c r="M21" s="509">
        <v>3094</v>
      </c>
      <c r="N21" s="509"/>
      <c r="O21" s="215">
        <v>3094</v>
      </c>
      <c r="P21" s="509" t="s">
        <v>18</v>
      </c>
      <c r="Q21" s="510"/>
    </row>
    <row r="22" spans="1:17" s="202" customFormat="1" ht="15" customHeight="1">
      <c r="A22" s="200" t="s">
        <v>527</v>
      </c>
      <c r="B22" s="201"/>
      <c r="C22" s="201"/>
      <c r="D22" s="201"/>
      <c r="E22" s="201"/>
      <c r="F22" s="201"/>
      <c r="G22" s="201"/>
      <c r="H22" s="201"/>
      <c r="I22" s="201"/>
      <c r="J22" s="200" t="s">
        <v>527</v>
      </c>
      <c r="K22" s="201"/>
      <c r="L22" s="201"/>
      <c r="M22" s="201"/>
      <c r="N22" s="201"/>
      <c r="O22" s="201"/>
      <c r="P22" s="201"/>
      <c r="Q22" s="201"/>
    </row>
    <row r="23" spans="1:17" s="202" customFormat="1" ht="15" customHeight="1">
      <c r="A23" s="507" t="s">
        <v>528</v>
      </c>
      <c r="B23" s="508"/>
      <c r="C23" s="508"/>
      <c r="D23" s="508"/>
      <c r="E23" s="201"/>
      <c r="F23" s="201"/>
      <c r="G23" s="201"/>
      <c r="H23" s="201"/>
      <c r="I23" s="201"/>
      <c r="J23" s="508" t="s">
        <v>528</v>
      </c>
      <c r="K23" s="508"/>
      <c r="L23" s="508"/>
      <c r="M23" s="508"/>
      <c r="N23" s="201"/>
      <c r="O23" s="201"/>
      <c r="P23" s="201"/>
      <c r="Q23" s="201"/>
    </row>
    <row r="24" spans="1:17" s="202" customFormat="1" ht="15" customHeight="1">
      <c r="A24" s="200" t="s">
        <v>569</v>
      </c>
      <c r="B24" s="200"/>
      <c r="C24" s="201"/>
      <c r="D24" s="201"/>
      <c r="E24" s="201"/>
      <c r="F24" s="201"/>
      <c r="G24" s="201"/>
      <c r="H24" s="201"/>
      <c r="I24" s="201"/>
      <c r="J24" s="200" t="s">
        <v>569</v>
      </c>
      <c r="K24" s="200"/>
      <c r="L24" s="201"/>
      <c r="M24" s="201"/>
      <c r="N24" s="201"/>
      <c r="O24" s="201"/>
      <c r="P24" s="201"/>
      <c r="Q24" s="201"/>
    </row>
  </sheetData>
  <mergeCells count="38">
    <mergeCell ref="A3:I3"/>
    <mergeCell ref="J3:Q3"/>
    <mergeCell ref="A4:I4"/>
    <mergeCell ref="J4:Q4"/>
    <mergeCell ref="O5:Q5"/>
    <mergeCell ref="J6:J7"/>
    <mergeCell ref="K6:L6"/>
    <mergeCell ref="M6:N6"/>
    <mergeCell ref="O6:Q6"/>
    <mergeCell ref="A14:A15"/>
    <mergeCell ref="B14:C14"/>
    <mergeCell ref="D14:E14"/>
    <mergeCell ref="F14:G14"/>
    <mergeCell ref="H14:I14"/>
    <mergeCell ref="J14:J15"/>
    <mergeCell ref="A6:A7"/>
    <mergeCell ref="B6:C6"/>
    <mergeCell ref="D6:E6"/>
    <mergeCell ref="F6:G6"/>
    <mergeCell ref="H6:I6"/>
    <mergeCell ref="K14:L14"/>
    <mergeCell ref="M14:Q14"/>
    <mergeCell ref="M15:N15"/>
    <mergeCell ref="P15:Q15"/>
    <mergeCell ref="M16:N16"/>
    <mergeCell ref="P16:Q16"/>
    <mergeCell ref="M17:N17"/>
    <mergeCell ref="P17:Q17"/>
    <mergeCell ref="M18:N18"/>
    <mergeCell ref="P18:Q18"/>
    <mergeCell ref="M19:N19"/>
    <mergeCell ref="P19:Q19"/>
    <mergeCell ref="A23:D23"/>
    <mergeCell ref="J23:M23"/>
    <mergeCell ref="M21:N21"/>
    <mergeCell ref="P21:Q21"/>
    <mergeCell ref="M20:N20"/>
    <mergeCell ref="P20:Q20"/>
  </mergeCells>
  <phoneticPr fontId="2" type="noConversion"/>
  <printOptions horizontalCentered="1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14"/>
  <sheetViews>
    <sheetView view="pageBreakPreview" zoomScaleSheetLayoutView="100" workbookViewId="0">
      <selection activeCell="D17" sqref="D17"/>
    </sheetView>
  </sheetViews>
  <sheetFormatPr defaultColWidth="9" defaultRowHeight="14.25"/>
  <cols>
    <col min="1" max="1" width="8.125" style="203" customWidth="1"/>
    <col min="2" max="2" width="6.5" style="203" customWidth="1"/>
    <col min="3" max="3" width="10.25" style="203" customWidth="1"/>
    <col min="4" max="4" width="6.5" style="203" customWidth="1"/>
    <col min="5" max="5" width="6.125" style="203" customWidth="1"/>
    <col min="6" max="6" width="9.25" style="203" customWidth="1"/>
    <col min="7" max="7" width="7.625" style="203" customWidth="1"/>
    <col min="8" max="9" width="6.625" style="203" customWidth="1"/>
    <col min="10" max="10" width="7.875" style="203" customWidth="1"/>
    <col min="11" max="11" width="6.625" style="203" customWidth="1"/>
    <col min="12" max="16384" width="9" style="203"/>
  </cols>
  <sheetData>
    <row r="1" spans="1:12" ht="5.0999999999999996" customHeight="1"/>
    <row r="2" spans="1:12" ht="50.1" customHeight="1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204"/>
    </row>
    <row r="3" spans="1:12" s="205" customFormat="1" ht="21" customHeight="1">
      <c r="A3" s="535" t="s">
        <v>529</v>
      </c>
      <c r="B3" s="536"/>
      <c r="C3" s="536"/>
      <c r="D3" s="536"/>
      <c r="E3" s="536"/>
      <c r="F3" s="536"/>
      <c r="G3" s="536"/>
      <c r="H3" s="536"/>
      <c r="I3" s="536"/>
      <c r="J3" s="536"/>
      <c r="K3" s="536"/>
    </row>
    <row r="4" spans="1:12" s="205" customFormat="1" ht="20.100000000000001" customHeight="1">
      <c r="A4" s="537" t="s">
        <v>530</v>
      </c>
      <c r="B4" s="536"/>
      <c r="C4" s="536"/>
      <c r="D4" s="536"/>
      <c r="E4" s="536"/>
      <c r="F4" s="536"/>
      <c r="G4" s="536"/>
      <c r="H4" s="536"/>
      <c r="I4" s="536"/>
      <c r="J4" s="536"/>
      <c r="K4" s="536"/>
    </row>
    <row r="5" spans="1:12" s="191" customFormat="1" ht="20.100000000000001" customHeight="1">
      <c r="A5" s="186" t="s">
        <v>531</v>
      </c>
      <c r="B5" s="186"/>
      <c r="C5" s="186"/>
      <c r="D5" s="186"/>
      <c r="E5" s="186"/>
      <c r="F5" s="186"/>
      <c r="G5" s="186"/>
      <c r="H5" s="186"/>
      <c r="I5" s="186"/>
      <c r="J5" s="186"/>
      <c r="K5" s="190" t="s">
        <v>532</v>
      </c>
    </row>
    <row r="6" spans="1:12" s="206" customFormat="1" ht="30.75" customHeight="1">
      <c r="A6" s="520" t="s">
        <v>533</v>
      </c>
      <c r="B6" s="538" t="s">
        <v>534</v>
      </c>
      <c r="C6" s="514"/>
      <c r="D6" s="515"/>
      <c r="E6" s="520" t="s">
        <v>535</v>
      </c>
      <c r="F6" s="540" t="s">
        <v>536</v>
      </c>
      <c r="G6" s="524"/>
      <c r="H6" s="524"/>
      <c r="I6" s="524"/>
      <c r="J6" s="524"/>
      <c r="K6" s="525"/>
    </row>
    <row r="7" spans="1:12" s="206" customFormat="1" ht="42.75" customHeight="1">
      <c r="A7" s="521"/>
      <c r="B7" s="247"/>
      <c r="C7" s="246" t="s">
        <v>537</v>
      </c>
      <c r="D7" s="246" t="s">
        <v>538</v>
      </c>
      <c r="E7" s="539"/>
      <c r="F7" s="248" t="s">
        <v>539</v>
      </c>
      <c r="G7" s="249" t="s">
        <v>540</v>
      </c>
      <c r="H7" s="246" t="s">
        <v>541</v>
      </c>
      <c r="I7" s="246" t="s">
        <v>542</v>
      </c>
      <c r="J7" s="246" t="s">
        <v>543</v>
      </c>
      <c r="K7" s="246" t="s">
        <v>544</v>
      </c>
    </row>
    <row r="8" spans="1:12" s="209" customFormat="1" ht="81" customHeight="1">
      <c r="A8" s="193">
        <v>2019</v>
      </c>
      <c r="B8" s="260" t="s">
        <v>18</v>
      </c>
      <c r="C8" s="260" t="s">
        <v>18</v>
      </c>
      <c r="D8" s="260">
        <v>1</v>
      </c>
      <c r="E8" s="260">
        <v>2</v>
      </c>
      <c r="F8" s="260">
        <v>379477</v>
      </c>
      <c r="G8" s="260" t="s">
        <v>18</v>
      </c>
      <c r="H8" s="260" t="s">
        <v>18</v>
      </c>
      <c r="I8" s="260" t="s">
        <v>18</v>
      </c>
      <c r="J8" s="260">
        <v>379477</v>
      </c>
      <c r="K8" s="194" t="s">
        <v>18</v>
      </c>
      <c r="L8" s="208"/>
    </row>
    <row r="9" spans="1:12" s="191" customFormat="1" ht="81" customHeight="1">
      <c r="A9" s="193">
        <v>2020</v>
      </c>
      <c r="B9" s="260" t="s">
        <v>18</v>
      </c>
      <c r="C9" s="260" t="s">
        <v>18</v>
      </c>
      <c r="D9" s="260" t="s">
        <v>18</v>
      </c>
      <c r="E9" s="260" t="s">
        <v>18</v>
      </c>
      <c r="F9" s="260">
        <v>11000</v>
      </c>
      <c r="G9" s="260">
        <v>11000</v>
      </c>
      <c r="H9" s="260" t="s">
        <v>18</v>
      </c>
      <c r="I9" s="260" t="s">
        <v>18</v>
      </c>
      <c r="J9" s="260" t="s">
        <v>18</v>
      </c>
      <c r="K9" s="194" t="s">
        <v>18</v>
      </c>
      <c r="L9" s="207"/>
    </row>
    <row r="10" spans="1:12" s="191" customFormat="1" ht="81" customHeight="1">
      <c r="A10" s="193">
        <v>2021</v>
      </c>
      <c r="B10" s="260" t="s">
        <v>18</v>
      </c>
      <c r="C10" s="260" t="s">
        <v>18</v>
      </c>
      <c r="D10" s="260" t="s">
        <v>18</v>
      </c>
      <c r="E10" s="260" t="s">
        <v>18</v>
      </c>
      <c r="F10" s="260" t="s">
        <v>18</v>
      </c>
      <c r="G10" s="260" t="s">
        <v>18</v>
      </c>
      <c r="H10" s="260" t="s">
        <v>18</v>
      </c>
      <c r="I10" s="260" t="s">
        <v>18</v>
      </c>
      <c r="J10" s="260" t="s">
        <v>18</v>
      </c>
      <c r="K10" s="194" t="s">
        <v>18</v>
      </c>
      <c r="L10" s="207"/>
    </row>
    <row r="11" spans="1:12" s="209" customFormat="1" ht="81" customHeight="1">
      <c r="A11" s="193">
        <v>2022</v>
      </c>
      <c r="B11" s="260" t="s">
        <v>18</v>
      </c>
      <c r="C11" s="260" t="s">
        <v>18</v>
      </c>
      <c r="D11" s="260" t="s">
        <v>18</v>
      </c>
      <c r="E11" s="260" t="s">
        <v>18</v>
      </c>
      <c r="F11" s="260" t="s">
        <v>18</v>
      </c>
      <c r="G11" s="260" t="s">
        <v>18</v>
      </c>
      <c r="H11" s="260" t="s">
        <v>18</v>
      </c>
      <c r="I11" s="260" t="s">
        <v>18</v>
      </c>
      <c r="J11" s="260" t="s">
        <v>18</v>
      </c>
      <c r="K11" s="194" t="s">
        <v>18</v>
      </c>
      <c r="L11" s="208"/>
    </row>
    <row r="12" spans="1:12" s="191" customFormat="1" ht="81" customHeight="1">
      <c r="A12" s="193">
        <v>2023</v>
      </c>
      <c r="B12" s="260" t="s">
        <v>18</v>
      </c>
      <c r="C12" s="260" t="s">
        <v>18</v>
      </c>
      <c r="D12" s="260" t="s">
        <v>18</v>
      </c>
      <c r="E12" s="260" t="s">
        <v>18</v>
      </c>
      <c r="F12" s="260" t="s">
        <v>18</v>
      </c>
      <c r="G12" s="260" t="s">
        <v>18</v>
      </c>
      <c r="H12" s="260" t="s">
        <v>18</v>
      </c>
      <c r="I12" s="260" t="s">
        <v>18</v>
      </c>
      <c r="J12" s="260" t="s">
        <v>18</v>
      </c>
      <c r="K12" s="194" t="s">
        <v>18</v>
      </c>
      <c r="L12" s="207"/>
    </row>
    <row r="13" spans="1:12" s="373" customFormat="1" ht="81" customHeight="1">
      <c r="A13" s="371">
        <v>2024</v>
      </c>
      <c r="B13" s="284" t="s">
        <v>17</v>
      </c>
      <c r="C13" s="284" t="s">
        <v>17</v>
      </c>
      <c r="D13" s="284" t="s">
        <v>17</v>
      </c>
      <c r="E13" s="284" t="s">
        <v>17</v>
      </c>
      <c r="F13" s="284" t="s">
        <v>17</v>
      </c>
      <c r="G13" s="285" t="s">
        <v>17</v>
      </c>
      <c r="H13" s="284" t="s">
        <v>17</v>
      </c>
      <c r="I13" s="284" t="s">
        <v>17</v>
      </c>
      <c r="J13" s="284" t="s">
        <v>17</v>
      </c>
      <c r="K13" s="286" t="s">
        <v>17</v>
      </c>
      <c r="L13" s="372"/>
    </row>
    <row r="14" spans="1:12" s="211" customFormat="1" ht="15.95" customHeight="1">
      <c r="A14" s="533" t="s">
        <v>570</v>
      </c>
      <c r="B14" s="533"/>
      <c r="C14" s="210"/>
      <c r="D14" s="210"/>
      <c r="E14" s="210"/>
      <c r="F14" s="534"/>
      <c r="G14" s="534"/>
      <c r="H14" s="210"/>
      <c r="I14" s="210"/>
      <c r="J14" s="210"/>
      <c r="K14" s="210"/>
    </row>
  </sheetData>
  <mergeCells count="8">
    <mergeCell ref="A14:B14"/>
    <mergeCell ref="F14:G14"/>
    <mergeCell ref="A3:K3"/>
    <mergeCell ref="A4:K4"/>
    <mergeCell ref="A6:A7"/>
    <mergeCell ref="B6:D6"/>
    <mergeCell ref="E6:E7"/>
    <mergeCell ref="F6:K6"/>
  </mergeCells>
  <phoneticPr fontId="2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243"/>
  <sheetViews>
    <sheetView view="pageBreakPreview" zoomScale="115" zoomScaleNormal="75" zoomScaleSheetLayoutView="115" workbookViewId="0">
      <selection activeCell="D17" sqref="D17"/>
    </sheetView>
  </sheetViews>
  <sheetFormatPr defaultColWidth="9" defaultRowHeight="14.25"/>
  <cols>
    <col min="1" max="1" width="5.875" style="127" customWidth="1"/>
    <col min="2" max="9" width="7.125" style="127" customWidth="1"/>
    <col min="10" max="10" width="8.125" style="127" customWidth="1"/>
    <col min="11" max="12" width="7.125" style="127" customWidth="1"/>
    <col min="13" max="16384" width="9" style="127"/>
  </cols>
  <sheetData>
    <row r="1" spans="1:13" ht="5.0999999999999996" customHeight="1">
      <c r="A1" s="125"/>
      <c r="B1" s="125"/>
      <c r="C1" s="125"/>
      <c r="D1" s="125"/>
      <c r="E1" s="125"/>
      <c r="F1" s="125"/>
      <c r="G1" s="125"/>
      <c r="H1" s="125"/>
      <c r="I1" s="125"/>
      <c r="J1" s="125"/>
    </row>
    <row r="2" spans="1:13" ht="50.1" customHeight="1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3" s="108" customFormat="1" ht="21" customHeight="1">
      <c r="A3" s="430" t="s">
        <v>407</v>
      </c>
      <c r="B3" s="430"/>
      <c r="C3" s="430"/>
      <c r="D3" s="430"/>
      <c r="E3" s="430"/>
      <c r="F3" s="430"/>
      <c r="G3" s="430"/>
      <c r="H3" s="430"/>
      <c r="I3" s="430"/>
      <c r="J3" s="430"/>
      <c r="K3" s="430"/>
      <c r="L3" s="430"/>
    </row>
    <row r="4" spans="1:13" s="108" customFormat="1" ht="20.100000000000001" customHeight="1">
      <c r="A4" s="444" t="s">
        <v>408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</row>
    <row r="5" spans="1:13" s="92" customFormat="1" ht="20.100000000000001" customHeight="1">
      <c r="A5" s="105" t="s">
        <v>409</v>
      </c>
      <c r="B5" s="105"/>
      <c r="C5" s="105"/>
      <c r="D5" s="158"/>
      <c r="E5" s="158"/>
      <c r="F5" s="158"/>
      <c r="G5" s="158"/>
      <c r="H5" s="158"/>
      <c r="I5" s="475"/>
      <c r="J5" s="475"/>
      <c r="K5" s="158"/>
      <c r="L5" s="102" t="s">
        <v>410</v>
      </c>
      <c r="M5" s="159"/>
    </row>
    <row r="6" spans="1:13" s="144" customFormat="1" ht="81" customHeight="1">
      <c r="A6" s="161" t="s">
        <v>305</v>
      </c>
      <c r="B6" s="456" t="s">
        <v>217</v>
      </c>
      <c r="C6" s="458"/>
      <c r="D6" s="161" t="s">
        <v>411</v>
      </c>
      <c r="E6" s="161" t="s">
        <v>412</v>
      </c>
      <c r="F6" s="161" t="s">
        <v>413</v>
      </c>
      <c r="G6" s="161" t="s">
        <v>414</v>
      </c>
      <c r="H6" s="161" t="s">
        <v>415</v>
      </c>
      <c r="I6" s="161" t="s">
        <v>416</v>
      </c>
      <c r="J6" s="161" t="s">
        <v>417</v>
      </c>
      <c r="K6" s="161" t="s">
        <v>418</v>
      </c>
      <c r="L6" s="161" t="s">
        <v>419</v>
      </c>
    </row>
    <row r="7" spans="1:13" s="92" customFormat="1" ht="21.75" customHeight="1">
      <c r="A7" s="121">
        <v>2019</v>
      </c>
      <c r="B7" s="502">
        <v>4983</v>
      </c>
      <c r="C7" s="499"/>
      <c r="D7" s="90">
        <v>242</v>
      </c>
      <c r="E7" s="90">
        <v>25</v>
      </c>
      <c r="F7" s="90">
        <v>2593</v>
      </c>
      <c r="G7" s="90">
        <v>31</v>
      </c>
      <c r="H7" s="90">
        <v>166</v>
      </c>
      <c r="I7" s="90">
        <v>39</v>
      </c>
      <c r="J7" s="90">
        <v>9</v>
      </c>
      <c r="K7" s="90">
        <v>41</v>
      </c>
      <c r="L7" s="89">
        <v>177</v>
      </c>
    </row>
    <row r="8" spans="1:13" s="92" customFormat="1" ht="21.75" customHeight="1">
      <c r="A8" s="121">
        <v>2020</v>
      </c>
      <c r="B8" s="502">
        <v>5832</v>
      </c>
      <c r="C8" s="499"/>
      <c r="D8" s="90">
        <v>251</v>
      </c>
      <c r="E8" s="90">
        <v>9</v>
      </c>
      <c r="F8" s="90">
        <v>2749</v>
      </c>
      <c r="G8" s="90">
        <v>49</v>
      </c>
      <c r="H8" s="90">
        <v>195</v>
      </c>
      <c r="I8" s="90">
        <v>42</v>
      </c>
      <c r="J8" s="90">
        <v>16</v>
      </c>
      <c r="K8" s="90">
        <v>42</v>
      </c>
      <c r="L8" s="89">
        <v>238</v>
      </c>
    </row>
    <row r="9" spans="1:13" s="92" customFormat="1" ht="21.75" customHeight="1">
      <c r="A9" s="121">
        <v>2021</v>
      </c>
      <c r="B9" s="499">
        <v>5832</v>
      </c>
      <c r="C9" s="499"/>
      <c r="D9" s="90">
        <v>260</v>
      </c>
      <c r="E9" s="90">
        <v>6</v>
      </c>
      <c r="F9" s="90">
        <v>2749</v>
      </c>
      <c r="G9" s="90">
        <v>49</v>
      </c>
      <c r="H9" s="90">
        <v>195</v>
      </c>
      <c r="I9" s="90">
        <v>42</v>
      </c>
      <c r="J9" s="90">
        <v>16</v>
      </c>
      <c r="K9" s="90">
        <v>40</v>
      </c>
      <c r="L9" s="89">
        <v>240</v>
      </c>
    </row>
    <row r="10" spans="1:13" s="92" customFormat="1" ht="21.75" customHeight="1">
      <c r="A10" s="267">
        <v>2022</v>
      </c>
      <c r="B10" s="499">
        <v>5226</v>
      </c>
      <c r="C10" s="499"/>
      <c r="D10" s="90">
        <v>263</v>
      </c>
      <c r="E10" s="90">
        <v>6</v>
      </c>
      <c r="F10" s="90">
        <v>2684</v>
      </c>
      <c r="G10" s="90">
        <v>33</v>
      </c>
      <c r="H10" s="90">
        <v>177</v>
      </c>
      <c r="I10" s="90">
        <v>39</v>
      </c>
      <c r="J10" s="90">
        <v>9</v>
      </c>
      <c r="K10" s="90">
        <v>40</v>
      </c>
      <c r="L10" s="89">
        <v>160</v>
      </c>
    </row>
    <row r="11" spans="1:13" s="92" customFormat="1" ht="21.75" customHeight="1">
      <c r="A11" s="267">
        <v>2023</v>
      </c>
      <c r="B11" s="502">
        <v>5269</v>
      </c>
      <c r="C11" s="499"/>
      <c r="D11" s="90">
        <v>266</v>
      </c>
      <c r="E11" s="90">
        <v>6</v>
      </c>
      <c r="F11" s="90">
        <v>2705</v>
      </c>
      <c r="G11" s="90">
        <v>33</v>
      </c>
      <c r="H11" s="90">
        <v>179</v>
      </c>
      <c r="I11" s="90">
        <v>39</v>
      </c>
      <c r="J11" s="90">
        <v>9</v>
      </c>
      <c r="K11" s="90">
        <v>43</v>
      </c>
      <c r="L11" s="89">
        <v>160</v>
      </c>
    </row>
    <row r="12" spans="1:13" s="138" customFormat="1" ht="21.75" customHeight="1">
      <c r="A12" s="122">
        <v>2024</v>
      </c>
      <c r="B12" s="541">
        <v>5290</v>
      </c>
      <c r="C12" s="542"/>
      <c r="D12" s="282">
        <v>256</v>
      </c>
      <c r="E12" s="282">
        <v>12</v>
      </c>
      <c r="F12" s="282">
        <v>2543</v>
      </c>
      <c r="G12" s="282">
        <v>34</v>
      </c>
      <c r="H12" s="282">
        <v>176</v>
      </c>
      <c r="I12" s="282">
        <v>193</v>
      </c>
      <c r="J12" s="282">
        <v>9</v>
      </c>
      <c r="K12" s="282">
        <v>45</v>
      </c>
      <c r="L12" s="283">
        <v>172</v>
      </c>
    </row>
    <row r="13" spans="1:13" s="370" customFormat="1" ht="97.5" customHeight="1">
      <c r="A13" s="368" t="s">
        <v>305</v>
      </c>
      <c r="B13" s="369" t="s">
        <v>420</v>
      </c>
      <c r="C13" s="368" t="s">
        <v>421</v>
      </c>
      <c r="D13" s="368" t="s">
        <v>422</v>
      </c>
      <c r="E13" s="368" t="s">
        <v>423</v>
      </c>
      <c r="F13" s="368" t="s">
        <v>424</v>
      </c>
      <c r="G13" s="368" t="s">
        <v>425</v>
      </c>
      <c r="H13" s="368" t="s">
        <v>426</v>
      </c>
      <c r="I13" s="368" t="s">
        <v>427</v>
      </c>
      <c r="J13" s="368" t="s">
        <v>428</v>
      </c>
      <c r="K13" s="368" t="s">
        <v>429</v>
      </c>
      <c r="L13" s="368" t="s">
        <v>430</v>
      </c>
    </row>
    <row r="14" spans="1:13" ht="21.75" customHeight="1">
      <c r="A14" s="121">
        <v>2019</v>
      </c>
      <c r="B14" s="90">
        <v>216</v>
      </c>
      <c r="C14" s="90">
        <v>3</v>
      </c>
      <c r="D14" s="90">
        <v>17</v>
      </c>
      <c r="E14" s="90">
        <v>303</v>
      </c>
      <c r="F14" s="90">
        <v>338</v>
      </c>
      <c r="G14" s="90">
        <v>162</v>
      </c>
      <c r="H14" s="90">
        <v>128</v>
      </c>
      <c r="I14" s="90">
        <v>73</v>
      </c>
      <c r="J14" s="90">
        <v>95</v>
      </c>
      <c r="K14" s="90">
        <v>155</v>
      </c>
      <c r="L14" s="89">
        <v>4</v>
      </c>
    </row>
    <row r="15" spans="1:13" ht="21.75" customHeight="1">
      <c r="A15" s="121">
        <v>2020</v>
      </c>
      <c r="B15" s="90">
        <v>276</v>
      </c>
      <c r="C15" s="90">
        <v>6</v>
      </c>
      <c r="D15" s="90">
        <v>31</v>
      </c>
      <c r="E15" s="90">
        <v>403</v>
      </c>
      <c r="F15" s="90">
        <v>407</v>
      </c>
      <c r="G15" s="90">
        <v>177</v>
      </c>
      <c r="H15" s="90">
        <v>179</v>
      </c>
      <c r="I15" s="90">
        <v>203</v>
      </c>
      <c r="J15" s="90">
        <v>125</v>
      </c>
      <c r="K15" s="90">
        <v>126</v>
      </c>
      <c r="L15" s="89">
        <v>83</v>
      </c>
    </row>
    <row r="16" spans="1:13" s="164" customFormat="1" ht="21.75" customHeight="1">
      <c r="A16" s="121">
        <v>2021</v>
      </c>
      <c r="B16" s="90">
        <v>276</v>
      </c>
      <c r="C16" s="90">
        <v>6</v>
      </c>
      <c r="D16" s="90">
        <v>31</v>
      </c>
      <c r="E16" s="90">
        <v>402</v>
      </c>
      <c r="F16" s="90">
        <v>407</v>
      </c>
      <c r="G16" s="90">
        <v>177</v>
      </c>
      <c r="H16" s="90">
        <v>173</v>
      </c>
      <c r="I16" s="90">
        <v>204</v>
      </c>
      <c r="J16" s="90">
        <v>125</v>
      </c>
      <c r="K16" s="90">
        <v>126</v>
      </c>
      <c r="L16" s="89">
        <v>83</v>
      </c>
    </row>
    <row r="17" spans="1:12" s="164" customFormat="1" ht="21.75" customHeight="1">
      <c r="A17" s="267">
        <v>2022</v>
      </c>
      <c r="B17" s="90">
        <v>215</v>
      </c>
      <c r="C17" s="90">
        <v>4</v>
      </c>
      <c r="D17" s="90">
        <v>24</v>
      </c>
      <c r="E17" s="90">
        <v>315</v>
      </c>
      <c r="F17" s="90">
        <v>338</v>
      </c>
      <c r="G17" s="90">
        <v>163</v>
      </c>
      <c r="H17" s="90">
        <v>190</v>
      </c>
      <c r="I17" s="90">
        <v>96</v>
      </c>
      <c r="J17" s="90">
        <v>89</v>
      </c>
      <c r="K17" s="90">
        <v>152</v>
      </c>
      <c r="L17" s="89">
        <v>4</v>
      </c>
    </row>
    <row r="18" spans="1:12" ht="21.75" customHeight="1">
      <c r="A18" s="267">
        <v>2023</v>
      </c>
      <c r="B18" s="90">
        <v>213</v>
      </c>
      <c r="C18" s="90">
        <v>4</v>
      </c>
      <c r="D18" s="90">
        <v>24</v>
      </c>
      <c r="E18" s="90">
        <v>312</v>
      </c>
      <c r="F18" s="90">
        <v>339</v>
      </c>
      <c r="G18" s="90">
        <v>168</v>
      </c>
      <c r="H18" s="90">
        <v>197</v>
      </c>
      <c r="I18" s="90">
        <v>95</v>
      </c>
      <c r="J18" s="90">
        <v>90</v>
      </c>
      <c r="K18" s="90">
        <v>152</v>
      </c>
      <c r="L18" s="89">
        <v>4</v>
      </c>
    </row>
    <row r="19" spans="1:12" s="164" customFormat="1" ht="21.75" customHeight="1">
      <c r="A19" s="233">
        <v>2024</v>
      </c>
      <c r="B19" s="282">
        <v>212</v>
      </c>
      <c r="C19" s="282">
        <v>4</v>
      </c>
      <c r="D19" s="282">
        <v>28</v>
      </c>
      <c r="E19" s="282">
        <v>313</v>
      </c>
      <c r="F19" s="282">
        <v>340</v>
      </c>
      <c r="G19" s="282">
        <v>186</v>
      </c>
      <c r="H19" s="282">
        <v>201</v>
      </c>
      <c r="I19" s="282">
        <v>88</v>
      </c>
      <c r="J19" s="282">
        <v>90</v>
      </c>
      <c r="K19" s="282">
        <v>138</v>
      </c>
      <c r="L19" s="283">
        <v>4</v>
      </c>
    </row>
    <row r="20" spans="1:12" s="144" customFormat="1" ht="89.25" customHeight="1">
      <c r="A20" s="160" t="s">
        <v>305</v>
      </c>
      <c r="B20" s="162" t="s">
        <v>431</v>
      </c>
      <c r="C20" s="163" t="s">
        <v>432</v>
      </c>
      <c r="D20" s="163" t="s">
        <v>433</v>
      </c>
      <c r="E20" s="163" t="s">
        <v>434</v>
      </c>
      <c r="F20" s="163" t="s">
        <v>435</v>
      </c>
      <c r="G20" s="163" t="s">
        <v>436</v>
      </c>
      <c r="H20" s="163" t="s">
        <v>437</v>
      </c>
      <c r="I20" s="163" t="s">
        <v>438</v>
      </c>
      <c r="J20" s="163" t="s">
        <v>439</v>
      </c>
      <c r="K20" s="163" t="s">
        <v>440</v>
      </c>
      <c r="L20" s="163" t="s">
        <v>441</v>
      </c>
    </row>
    <row r="21" spans="1:12" s="92" customFormat="1" ht="21.75" customHeight="1">
      <c r="A21" s="120">
        <v>2017</v>
      </c>
      <c r="B21" s="109">
        <v>10</v>
      </c>
      <c r="C21" s="109">
        <v>1</v>
      </c>
      <c r="D21" s="109">
        <v>9</v>
      </c>
      <c r="E21" s="109" t="s">
        <v>18</v>
      </c>
      <c r="F21" s="109">
        <v>2</v>
      </c>
      <c r="G21" s="109">
        <v>1</v>
      </c>
      <c r="H21" s="109">
        <v>10</v>
      </c>
      <c r="I21" s="109">
        <v>1</v>
      </c>
      <c r="J21" s="109">
        <v>2</v>
      </c>
      <c r="K21" s="109">
        <v>7</v>
      </c>
      <c r="L21" s="110">
        <v>74</v>
      </c>
    </row>
    <row r="22" spans="1:12" s="92" customFormat="1" ht="21.75" customHeight="1">
      <c r="A22" s="121">
        <v>2018</v>
      </c>
      <c r="B22" s="90">
        <v>9</v>
      </c>
      <c r="C22" s="90">
        <v>1</v>
      </c>
      <c r="D22" s="90">
        <v>10</v>
      </c>
      <c r="E22" s="90" t="s">
        <v>18</v>
      </c>
      <c r="F22" s="90">
        <v>1</v>
      </c>
      <c r="G22" s="90">
        <v>1</v>
      </c>
      <c r="H22" s="90">
        <v>12</v>
      </c>
      <c r="I22" s="90">
        <v>1</v>
      </c>
      <c r="J22" s="90">
        <v>2</v>
      </c>
      <c r="K22" s="90">
        <v>7</v>
      </c>
      <c r="L22" s="89">
        <v>96</v>
      </c>
    </row>
    <row r="23" spans="1:12" s="92" customFormat="1" ht="21.75" customHeight="1">
      <c r="A23" s="121">
        <v>2019</v>
      </c>
      <c r="B23" s="90">
        <v>11</v>
      </c>
      <c r="C23" s="90">
        <v>1</v>
      </c>
      <c r="D23" s="90">
        <v>10</v>
      </c>
      <c r="E23" s="90" t="s">
        <v>18</v>
      </c>
      <c r="F23" s="90">
        <v>1</v>
      </c>
      <c r="G23" s="90">
        <v>4</v>
      </c>
      <c r="H23" s="90">
        <v>11</v>
      </c>
      <c r="I23" s="90">
        <v>1</v>
      </c>
      <c r="J23" s="90">
        <v>2</v>
      </c>
      <c r="K23" s="90">
        <v>7</v>
      </c>
      <c r="L23" s="89">
        <v>118</v>
      </c>
    </row>
    <row r="24" spans="1:12" s="92" customFormat="1" ht="21.75" customHeight="1">
      <c r="A24" s="121">
        <v>2020</v>
      </c>
      <c r="B24" s="90">
        <v>23</v>
      </c>
      <c r="C24" s="90">
        <v>6</v>
      </c>
      <c r="D24" s="90">
        <v>13</v>
      </c>
      <c r="E24" s="90">
        <v>17</v>
      </c>
      <c r="F24" s="90">
        <v>1</v>
      </c>
      <c r="G24" s="90">
        <v>4</v>
      </c>
      <c r="H24" s="90">
        <v>12</v>
      </c>
      <c r="I24" s="90">
        <v>1</v>
      </c>
      <c r="J24" s="90">
        <v>6</v>
      </c>
      <c r="K24" s="90">
        <v>10</v>
      </c>
      <c r="L24" s="89">
        <v>132</v>
      </c>
    </row>
    <row r="25" spans="1:12" s="92" customFormat="1" ht="21.75" customHeight="1">
      <c r="A25" s="121">
        <v>2021</v>
      </c>
      <c r="B25" s="90">
        <v>23</v>
      </c>
      <c r="C25" s="90">
        <v>6</v>
      </c>
      <c r="D25" s="90">
        <v>13</v>
      </c>
      <c r="E25" s="90">
        <v>17</v>
      </c>
      <c r="F25" s="90">
        <v>1</v>
      </c>
      <c r="G25" s="90">
        <v>4</v>
      </c>
      <c r="H25" s="90">
        <v>12</v>
      </c>
      <c r="I25" s="90">
        <v>1</v>
      </c>
      <c r="J25" s="90">
        <v>6</v>
      </c>
      <c r="K25" s="90">
        <v>10</v>
      </c>
      <c r="L25" s="89">
        <v>132</v>
      </c>
    </row>
    <row r="26" spans="1:12" s="92" customFormat="1" ht="21.75" customHeight="1">
      <c r="A26" s="267">
        <v>2022</v>
      </c>
      <c r="B26" s="90">
        <v>12</v>
      </c>
      <c r="C26" s="90">
        <v>1</v>
      </c>
      <c r="D26" s="90">
        <v>11</v>
      </c>
      <c r="E26" s="90">
        <v>5</v>
      </c>
      <c r="F26" s="90">
        <v>3</v>
      </c>
      <c r="G26" s="90">
        <v>4</v>
      </c>
      <c r="H26" s="90">
        <v>12</v>
      </c>
      <c r="I26" s="90">
        <v>1</v>
      </c>
      <c r="J26" s="90">
        <v>5</v>
      </c>
      <c r="K26" s="90">
        <v>6</v>
      </c>
      <c r="L26" s="89">
        <v>165</v>
      </c>
    </row>
    <row r="27" spans="1:12" s="92" customFormat="1" ht="21.75" customHeight="1">
      <c r="A27" s="267">
        <v>2023</v>
      </c>
      <c r="B27" s="90">
        <v>12</v>
      </c>
      <c r="C27" s="90">
        <v>1</v>
      </c>
      <c r="D27" s="90">
        <v>10</v>
      </c>
      <c r="E27" s="90">
        <v>5</v>
      </c>
      <c r="F27" s="90">
        <v>3</v>
      </c>
      <c r="G27" s="90">
        <v>4</v>
      </c>
      <c r="H27" s="90">
        <v>11</v>
      </c>
      <c r="I27" s="90">
        <v>1</v>
      </c>
      <c r="J27" s="90">
        <v>5</v>
      </c>
      <c r="K27" s="90">
        <v>6</v>
      </c>
      <c r="L27" s="89">
        <v>173</v>
      </c>
    </row>
    <row r="28" spans="1:12" s="138" customFormat="1" ht="21.75" customHeight="1">
      <c r="A28" s="122">
        <v>2024</v>
      </c>
      <c r="B28" s="282">
        <v>12</v>
      </c>
      <c r="C28" s="282">
        <v>2</v>
      </c>
      <c r="D28" s="282">
        <v>11</v>
      </c>
      <c r="E28" s="282">
        <v>4</v>
      </c>
      <c r="F28" s="282">
        <v>2</v>
      </c>
      <c r="G28" s="282">
        <v>4</v>
      </c>
      <c r="H28" s="282">
        <v>10</v>
      </c>
      <c r="I28" s="282">
        <v>1</v>
      </c>
      <c r="J28" s="282">
        <v>5</v>
      </c>
      <c r="K28" s="282">
        <v>5</v>
      </c>
      <c r="L28" s="283">
        <v>190</v>
      </c>
    </row>
    <row r="29" spans="1:12" ht="15.95" customHeight="1">
      <c r="A29" s="158" t="s">
        <v>181</v>
      </c>
      <c r="B29" s="124"/>
      <c r="C29" s="124"/>
      <c r="D29" s="125"/>
      <c r="E29" s="125"/>
      <c r="F29" s="125"/>
      <c r="G29" s="125"/>
      <c r="H29" s="125"/>
      <c r="I29" s="125"/>
      <c r="J29" s="125"/>
    </row>
    <row r="30" spans="1:12" ht="14.25" customHeight="1"/>
    <row r="31" spans="1:12" ht="14.25" customHeight="1"/>
    <row r="32" spans="1:1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</sheetData>
  <mergeCells count="10">
    <mergeCell ref="A3:L3"/>
    <mergeCell ref="A4:L4"/>
    <mergeCell ref="I5:J5"/>
    <mergeCell ref="B6:C6"/>
    <mergeCell ref="B12:C12"/>
    <mergeCell ref="B7:C7"/>
    <mergeCell ref="B8:C8"/>
    <mergeCell ref="B9:C9"/>
    <mergeCell ref="B10:C10"/>
    <mergeCell ref="B11:C11"/>
  </mergeCells>
  <phoneticPr fontId="2" type="noConversion"/>
  <printOptions horizontalCentered="1"/>
  <pageMargins left="0.55111110210418701" right="0.55111110210418701" top="0.51180553436279297" bottom="0.39361110329627991" header="0.74791663885116577" footer="0.15736110508441925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4"/>
  <sheetViews>
    <sheetView view="pageBreakPreview" zoomScaleNormal="79" zoomScaleSheetLayoutView="100" workbookViewId="0">
      <selection activeCell="D17" sqref="D17"/>
    </sheetView>
  </sheetViews>
  <sheetFormatPr defaultColWidth="9" defaultRowHeight="18" customHeight="1"/>
  <cols>
    <col min="1" max="1" width="12.625" style="1" customWidth="1"/>
    <col min="2" max="2" width="7.125" style="1" customWidth="1"/>
    <col min="3" max="5" width="6.625" style="25" customWidth="1"/>
    <col min="6" max="6" width="8.25" style="25" customWidth="1"/>
    <col min="7" max="7" width="7.875" style="1" customWidth="1"/>
    <col min="8" max="8" width="5.875" style="1" customWidth="1"/>
    <col min="9" max="12" width="5.5" style="1" customWidth="1"/>
    <col min="13" max="13" width="12.625" style="1" customWidth="1"/>
    <col min="14" max="17" width="8.125" style="1" customWidth="1"/>
    <col min="18" max="18" width="7.125" style="1" customWidth="1"/>
    <col min="19" max="19" width="8.875" style="1" customWidth="1"/>
    <col min="20" max="20" width="6.875" style="1" customWidth="1"/>
    <col min="21" max="21" width="6.125" style="1" customWidth="1"/>
    <col min="22" max="22" width="7.625" style="1" customWidth="1"/>
    <col min="23" max="16384" width="9" style="1"/>
  </cols>
  <sheetData>
    <row r="1" spans="1:26" ht="5.0999999999999996" customHeight="1"/>
    <row r="2" spans="1:26" ht="50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6" s="26" customFormat="1" ht="21" customHeight="1">
      <c r="A3" s="410" t="s">
        <v>74</v>
      </c>
      <c r="B3" s="410"/>
      <c r="C3" s="410"/>
      <c r="D3" s="410"/>
      <c r="E3" s="410"/>
      <c r="F3" s="410"/>
      <c r="G3" s="410"/>
      <c r="H3" s="410"/>
      <c r="I3" s="410"/>
      <c r="J3" s="410"/>
      <c r="K3" s="416"/>
      <c r="L3" s="416"/>
      <c r="M3" s="410" t="s">
        <v>75</v>
      </c>
      <c r="N3" s="416"/>
      <c r="O3" s="416"/>
      <c r="P3" s="416"/>
      <c r="Q3" s="416"/>
      <c r="R3" s="416"/>
      <c r="S3" s="416"/>
      <c r="T3" s="416"/>
      <c r="U3" s="416"/>
      <c r="V3" s="416"/>
    </row>
    <row r="4" spans="1:26" s="26" customFormat="1" ht="20.100000000000001" customHeight="1">
      <c r="A4" s="411" t="s">
        <v>76</v>
      </c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1" t="s">
        <v>77</v>
      </c>
      <c r="N4" s="416"/>
      <c r="O4" s="416"/>
      <c r="P4" s="416"/>
      <c r="Q4" s="416"/>
      <c r="R4" s="416"/>
      <c r="S4" s="416"/>
      <c r="T4" s="416"/>
      <c r="U4" s="416"/>
      <c r="V4" s="416"/>
    </row>
    <row r="5" spans="1:26" s="7" customFormat="1" ht="20.100000000000001" customHeight="1">
      <c r="A5" s="4" t="s">
        <v>38</v>
      </c>
      <c r="B5" s="4"/>
      <c r="C5" s="27"/>
      <c r="D5" s="27"/>
      <c r="E5" s="27"/>
      <c r="F5" s="27"/>
      <c r="G5" s="4"/>
      <c r="H5" s="4"/>
      <c r="I5" s="6"/>
      <c r="J5" s="6"/>
      <c r="K5" s="413" t="s">
        <v>78</v>
      </c>
      <c r="L5" s="413"/>
      <c r="M5" s="4" t="s">
        <v>38</v>
      </c>
      <c r="N5" s="4"/>
      <c r="O5" s="6"/>
      <c r="P5" s="4"/>
      <c r="Q5" s="4"/>
      <c r="R5" s="4"/>
      <c r="S5" s="28"/>
      <c r="T5" s="28"/>
      <c r="U5" s="413" t="s">
        <v>78</v>
      </c>
      <c r="V5" s="413"/>
    </row>
    <row r="6" spans="1:26" s="10" customFormat="1" ht="19.5" customHeight="1">
      <c r="A6" s="414" t="s">
        <v>79</v>
      </c>
      <c r="B6" s="414" t="s">
        <v>80</v>
      </c>
      <c r="C6" s="414" t="s">
        <v>81</v>
      </c>
      <c r="D6" s="414" t="s">
        <v>82</v>
      </c>
      <c r="E6" s="414" t="s">
        <v>83</v>
      </c>
      <c r="F6" s="414" t="s">
        <v>84</v>
      </c>
      <c r="G6" s="417" t="s">
        <v>85</v>
      </c>
      <c r="H6" s="418"/>
      <c r="I6" s="418"/>
      <c r="J6" s="418"/>
      <c r="K6" s="418"/>
      <c r="L6" s="419"/>
      <c r="M6" s="414" t="s">
        <v>79</v>
      </c>
      <c r="N6" s="417" t="s">
        <v>86</v>
      </c>
      <c r="O6" s="418"/>
      <c r="P6" s="418"/>
      <c r="Q6" s="418"/>
      <c r="R6" s="418"/>
      <c r="S6" s="418"/>
      <c r="T6" s="418"/>
      <c r="U6" s="419"/>
      <c r="V6" s="414" t="s">
        <v>87</v>
      </c>
    </row>
    <row r="7" spans="1:26" s="10" customFormat="1" ht="38.25" customHeight="1">
      <c r="A7" s="415"/>
      <c r="B7" s="415"/>
      <c r="C7" s="415"/>
      <c r="D7" s="415"/>
      <c r="E7" s="415"/>
      <c r="F7" s="415"/>
      <c r="G7" s="42" t="s">
        <v>88</v>
      </c>
      <c r="H7" s="42" t="s">
        <v>89</v>
      </c>
      <c r="I7" s="42" t="s">
        <v>90</v>
      </c>
      <c r="J7" s="43" t="s">
        <v>91</v>
      </c>
      <c r="K7" s="44" t="s">
        <v>92</v>
      </c>
      <c r="L7" s="44" t="s">
        <v>93</v>
      </c>
      <c r="M7" s="415"/>
      <c r="N7" s="45" t="s">
        <v>94</v>
      </c>
      <c r="O7" s="44" t="s">
        <v>95</v>
      </c>
      <c r="P7" s="44" t="s">
        <v>96</v>
      </c>
      <c r="Q7" s="44" t="s">
        <v>97</v>
      </c>
      <c r="R7" s="44" t="s">
        <v>98</v>
      </c>
      <c r="S7" s="44" t="s">
        <v>99</v>
      </c>
      <c r="T7" s="44" t="s">
        <v>100</v>
      </c>
      <c r="U7" s="44" t="s">
        <v>101</v>
      </c>
      <c r="V7" s="415"/>
    </row>
    <row r="8" spans="1:26" s="29" customFormat="1" ht="17.45" customHeight="1">
      <c r="A8" s="15">
        <v>2019</v>
      </c>
      <c r="B8" s="82">
        <v>550</v>
      </c>
      <c r="C8" s="75">
        <v>1</v>
      </c>
      <c r="D8" s="75" t="s">
        <v>18</v>
      </c>
      <c r="E8" s="75" t="s">
        <v>18</v>
      </c>
      <c r="F8" s="75" t="s">
        <v>18</v>
      </c>
      <c r="G8" s="75">
        <v>549</v>
      </c>
      <c r="H8" s="75" t="s">
        <v>18</v>
      </c>
      <c r="I8" s="75" t="s">
        <v>18</v>
      </c>
      <c r="J8" s="75">
        <v>1</v>
      </c>
      <c r="K8" s="75">
        <v>4</v>
      </c>
      <c r="L8" s="76">
        <v>25</v>
      </c>
      <c r="M8" s="15">
        <v>2019</v>
      </c>
      <c r="N8" s="82">
        <v>121</v>
      </c>
      <c r="O8" s="75">
        <v>172</v>
      </c>
      <c r="P8" s="75">
        <v>118</v>
      </c>
      <c r="Q8" s="75">
        <v>103</v>
      </c>
      <c r="R8" s="75" t="s">
        <v>18</v>
      </c>
      <c r="S8" s="75">
        <v>3</v>
      </c>
      <c r="T8" s="75" t="s">
        <v>18</v>
      </c>
      <c r="U8" s="75">
        <v>2</v>
      </c>
      <c r="V8" s="76" t="s">
        <v>18</v>
      </c>
    </row>
    <row r="9" spans="1:26" s="7" customFormat="1" ht="17.45" customHeight="1">
      <c r="A9" s="15">
        <v>2020</v>
      </c>
      <c r="B9" s="82">
        <v>621</v>
      </c>
      <c r="C9" s="75">
        <v>1</v>
      </c>
      <c r="D9" s="75" t="s">
        <v>18</v>
      </c>
      <c r="E9" s="75" t="s">
        <v>18</v>
      </c>
      <c r="F9" s="75" t="s">
        <v>18</v>
      </c>
      <c r="G9" s="75">
        <v>620</v>
      </c>
      <c r="H9" s="75" t="s">
        <v>18</v>
      </c>
      <c r="I9" s="75" t="s">
        <v>18</v>
      </c>
      <c r="J9" s="75">
        <v>1</v>
      </c>
      <c r="K9" s="75">
        <v>5</v>
      </c>
      <c r="L9" s="76">
        <v>28</v>
      </c>
      <c r="M9" s="15">
        <v>2020</v>
      </c>
      <c r="N9" s="82">
        <v>133</v>
      </c>
      <c r="O9" s="75">
        <v>181</v>
      </c>
      <c r="P9" s="75">
        <v>133</v>
      </c>
      <c r="Q9" s="75">
        <v>128</v>
      </c>
      <c r="R9" s="75" t="s">
        <v>18</v>
      </c>
      <c r="S9" s="75">
        <v>9</v>
      </c>
      <c r="T9" s="75" t="s">
        <v>18</v>
      </c>
      <c r="U9" s="75">
        <v>2</v>
      </c>
      <c r="V9" s="76" t="s">
        <v>18</v>
      </c>
    </row>
    <row r="10" spans="1:26" s="7" customFormat="1" ht="17.45" customHeight="1">
      <c r="A10" s="15">
        <v>2021</v>
      </c>
      <c r="B10" s="82">
        <v>595</v>
      </c>
      <c r="C10" s="75">
        <v>1</v>
      </c>
      <c r="D10" s="75" t="s">
        <v>54</v>
      </c>
      <c r="E10" s="75" t="s">
        <v>54</v>
      </c>
      <c r="F10" s="75" t="s">
        <v>54</v>
      </c>
      <c r="G10" s="75">
        <v>594</v>
      </c>
      <c r="H10" s="75" t="s">
        <v>18</v>
      </c>
      <c r="I10" s="75" t="s">
        <v>18</v>
      </c>
      <c r="J10" s="75">
        <v>1</v>
      </c>
      <c r="K10" s="75">
        <v>5</v>
      </c>
      <c r="L10" s="76">
        <v>26</v>
      </c>
      <c r="M10" s="15">
        <v>2021</v>
      </c>
      <c r="N10" s="82">
        <v>127</v>
      </c>
      <c r="O10" s="75">
        <v>170</v>
      </c>
      <c r="P10" s="75">
        <v>127</v>
      </c>
      <c r="Q10" s="75">
        <v>132</v>
      </c>
      <c r="R10" s="75" t="s">
        <v>18</v>
      </c>
      <c r="S10" s="75">
        <v>4</v>
      </c>
      <c r="T10" s="75" t="s">
        <v>54</v>
      </c>
      <c r="U10" s="75">
        <v>2</v>
      </c>
      <c r="V10" s="76" t="s">
        <v>54</v>
      </c>
    </row>
    <row r="11" spans="1:26" s="7" customFormat="1" ht="17.45" customHeight="1">
      <c r="A11" s="15">
        <v>2022</v>
      </c>
      <c r="B11" s="82">
        <v>606</v>
      </c>
      <c r="C11" s="75">
        <v>1</v>
      </c>
      <c r="D11" s="75" t="s">
        <v>54</v>
      </c>
      <c r="E11" s="75" t="s">
        <v>54</v>
      </c>
      <c r="F11" s="75" t="s">
        <v>54</v>
      </c>
      <c r="G11" s="75">
        <v>605</v>
      </c>
      <c r="H11" s="75" t="s">
        <v>18</v>
      </c>
      <c r="I11" s="75" t="s">
        <v>18</v>
      </c>
      <c r="J11" s="75">
        <v>1</v>
      </c>
      <c r="K11" s="75">
        <v>5</v>
      </c>
      <c r="L11" s="76">
        <v>26</v>
      </c>
      <c r="M11" s="15">
        <v>2022</v>
      </c>
      <c r="N11" s="82">
        <v>133</v>
      </c>
      <c r="O11" s="75">
        <v>168</v>
      </c>
      <c r="P11" s="75">
        <v>128</v>
      </c>
      <c r="Q11" s="75">
        <v>139</v>
      </c>
      <c r="R11" s="75" t="s">
        <v>18</v>
      </c>
      <c r="S11" s="75">
        <v>3</v>
      </c>
      <c r="T11" s="75" t="s">
        <v>54</v>
      </c>
      <c r="U11" s="75">
        <v>2</v>
      </c>
      <c r="V11" s="76" t="s">
        <v>54</v>
      </c>
    </row>
    <row r="12" spans="1:26" s="7" customFormat="1" ht="17.45" customHeight="1">
      <c r="A12" s="15">
        <v>2023</v>
      </c>
      <c r="B12" s="82">
        <v>689</v>
      </c>
      <c r="C12" s="75">
        <v>1</v>
      </c>
      <c r="D12" s="75" t="s">
        <v>18</v>
      </c>
      <c r="E12" s="75" t="s">
        <v>18</v>
      </c>
      <c r="F12" s="75" t="s">
        <v>18</v>
      </c>
      <c r="G12" s="75">
        <v>688</v>
      </c>
      <c r="H12" s="75" t="s">
        <v>18</v>
      </c>
      <c r="I12" s="75" t="s">
        <v>18</v>
      </c>
      <c r="J12" s="75">
        <v>1</v>
      </c>
      <c r="K12" s="75">
        <v>5</v>
      </c>
      <c r="L12" s="76">
        <v>31</v>
      </c>
      <c r="M12" s="15">
        <v>2023</v>
      </c>
      <c r="N12" s="82">
        <v>155</v>
      </c>
      <c r="O12" s="75">
        <v>191</v>
      </c>
      <c r="P12" s="75">
        <v>149</v>
      </c>
      <c r="Q12" s="75">
        <v>149</v>
      </c>
      <c r="R12" s="75" t="s">
        <v>18</v>
      </c>
      <c r="S12" s="75">
        <v>4</v>
      </c>
      <c r="T12" s="75" t="s">
        <v>18</v>
      </c>
      <c r="U12" s="75">
        <v>3</v>
      </c>
      <c r="V12" s="76" t="s">
        <v>18</v>
      </c>
    </row>
    <row r="13" spans="1:26" s="403" customFormat="1" ht="17.45" customHeight="1">
      <c r="A13" s="394">
        <v>2024</v>
      </c>
      <c r="B13" s="405">
        <v>734</v>
      </c>
      <c r="C13" s="352">
        <v>1</v>
      </c>
      <c r="D13" s="352" t="s">
        <v>17</v>
      </c>
      <c r="E13" s="352" t="s">
        <v>17</v>
      </c>
      <c r="F13" s="352" t="s">
        <v>17</v>
      </c>
      <c r="G13" s="352">
        <v>733</v>
      </c>
      <c r="H13" s="352" t="s">
        <v>17</v>
      </c>
      <c r="I13" s="352" t="s">
        <v>17</v>
      </c>
      <c r="J13" s="352">
        <v>1</v>
      </c>
      <c r="K13" s="352">
        <v>7</v>
      </c>
      <c r="L13" s="407">
        <v>34</v>
      </c>
      <c r="M13" s="394">
        <v>2024</v>
      </c>
      <c r="N13" s="408">
        <v>164</v>
      </c>
      <c r="O13" s="395">
        <v>211</v>
      </c>
      <c r="P13" s="395">
        <v>159</v>
      </c>
      <c r="Q13" s="395">
        <v>147</v>
      </c>
      <c r="R13" s="395" t="s">
        <v>18</v>
      </c>
      <c r="S13" s="395">
        <v>7</v>
      </c>
      <c r="T13" s="395" t="s">
        <v>18</v>
      </c>
      <c r="U13" s="395">
        <v>3</v>
      </c>
      <c r="V13" s="407" t="s">
        <v>18</v>
      </c>
    </row>
    <row r="14" spans="1:26" s="7" customFormat="1" ht="17.45" customHeight="1">
      <c r="A14" s="77" t="s">
        <v>102</v>
      </c>
      <c r="B14" s="82">
        <v>12</v>
      </c>
      <c r="C14" s="75" t="s">
        <v>18</v>
      </c>
      <c r="D14" s="75" t="s">
        <v>18</v>
      </c>
      <c r="E14" s="75" t="s">
        <v>18</v>
      </c>
      <c r="F14" s="75" t="s">
        <v>18</v>
      </c>
      <c r="G14" s="75">
        <v>12</v>
      </c>
      <c r="H14" s="75" t="s">
        <v>18</v>
      </c>
      <c r="I14" s="75" t="s">
        <v>18</v>
      </c>
      <c r="J14" s="75" t="s">
        <v>18</v>
      </c>
      <c r="K14" s="75" t="s">
        <v>17</v>
      </c>
      <c r="L14" s="76">
        <v>1</v>
      </c>
      <c r="M14" s="77" t="s">
        <v>102</v>
      </c>
      <c r="N14" s="82">
        <v>3</v>
      </c>
      <c r="O14" s="75">
        <v>4</v>
      </c>
      <c r="P14" s="75">
        <v>4</v>
      </c>
      <c r="Q14" s="75" t="s">
        <v>18</v>
      </c>
      <c r="R14" s="75" t="s">
        <v>18</v>
      </c>
      <c r="S14" s="75" t="s">
        <v>18</v>
      </c>
      <c r="T14" s="75" t="s">
        <v>18</v>
      </c>
      <c r="U14" s="75" t="s">
        <v>18</v>
      </c>
      <c r="V14" s="76" t="s">
        <v>18</v>
      </c>
      <c r="Z14" s="278"/>
    </row>
    <row r="15" spans="1:26" s="7" customFormat="1" ht="17.45" customHeight="1">
      <c r="A15" s="77" t="s">
        <v>0</v>
      </c>
      <c r="B15" s="82">
        <v>23</v>
      </c>
      <c r="C15" s="75" t="s">
        <v>18</v>
      </c>
      <c r="D15" s="75" t="s">
        <v>18</v>
      </c>
      <c r="E15" s="75" t="s">
        <v>18</v>
      </c>
      <c r="F15" s="75" t="s">
        <v>18</v>
      </c>
      <c r="G15" s="75">
        <v>23</v>
      </c>
      <c r="H15" s="75" t="s">
        <v>18</v>
      </c>
      <c r="I15" s="75" t="s">
        <v>18</v>
      </c>
      <c r="J15" s="75" t="s">
        <v>18</v>
      </c>
      <c r="K15" s="75">
        <v>1</v>
      </c>
      <c r="L15" s="76">
        <v>1</v>
      </c>
      <c r="M15" s="77" t="s">
        <v>0</v>
      </c>
      <c r="N15" s="82">
        <v>5</v>
      </c>
      <c r="O15" s="75">
        <v>8</v>
      </c>
      <c r="P15" s="75">
        <v>4</v>
      </c>
      <c r="Q15" s="75">
        <v>4</v>
      </c>
      <c r="R15" s="75" t="s">
        <v>18</v>
      </c>
      <c r="S15" s="75" t="s">
        <v>18</v>
      </c>
      <c r="T15" s="75" t="s">
        <v>18</v>
      </c>
      <c r="U15" s="75" t="s">
        <v>18</v>
      </c>
      <c r="V15" s="76" t="s">
        <v>18</v>
      </c>
    </row>
    <row r="16" spans="1:26" s="7" customFormat="1" ht="17.45" customHeight="1">
      <c r="A16" s="77" t="s">
        <v>545</v>
      </c>
      <c r="B16" s="82">
        <v>7</v>
      </c>
      <c r="C16" s="75" t="s">
        <v>18</v>
      </c>
      <c r="D16" s="75" t="s">
        <v>18</v>
      </c>
      <c r="E16" s="75" t="s">
        <v>18</v>
      </c>
      <c r="F16" s="75" t="s">
        <v>18</v>
      </c>
      <c r="G16" s="75">
        <v>7</v>
      </c>
      <c r="H16" s="75" t="s">
        <v>18</v>
      </c>
      <c r="I16" s="75" t="s">
        <v>18</v>
      </c>
      <c r="J16" s="75" t="s">
        <v>18</v>
      </c>
      <c r="K16" s="75" t="s">
        <v>18</v>
      </c>
      <c r="L16" s="76">
        <v>1</v>
      </c>
      <c r="M16" s="77" t="s">
        <v>545</v>
      </c>
      <c r="N16" s="82">
        <v>3</v>
      </c>
      <c r="O16" s="75">
        <v>0</v>
      </c>
      <c r="P16" s="75">
        <v>2</v>
      </c>
      <c r="Q16" s="75">
        <v>1</v>
      </c>
      <c r="R16" s="75" t="s">
        <v>18</v>
      </c>
      <c r="S16" s="75" t="s">
        <v>18</v>
      </c>
      <c r="T16" s="75" t="s">
        <v>18</v>
      </c>
      <c r="U16" s="75" t="s">
        <v>18</v>
      </c>
      <c r="V16" s="76" t="s">
        <v>18</v>
      </c>
    </row>
    <row r="17" spans="1:26" s="7" customFormat="1" ht="17.45" customHeight="1">
      <c r="A17" s="77" t="s">
        <v>547</v>
      </c>
      <c r="B17" s="82">
        <v>15</v>
      </c>
      <c r="C17" s="75" t="s">
        <v>18</v>
      </c>
      <c r="D17" s="75" t="s">
        <v>18</v>
      </c>
      <c r="E17" s="75" t="s">
        <v>18</v>
      </c>
      <c r="F17" s="75" t="s">
        <v>18</v>
      </c>
      <c r="G17" s="75">
        <v>15</v>
      </c>
      <c r="H17" s="75" t="s">
        <v>18</v>
      </c>
      <c r="I17" s="75" t="s">
        <v>18</v>
      </c>
      <c r="J17" s="75" t="s">
        <v>18</v>
      </c>
      <c r="K17" s="75" t="s">
        <v>18</v>
      </c>
      <c r="L17" s="76">
        <v>1</v>
      </c>
      <c r="M17" s="77" t="s">
        <v>547</v>
      </c>
      <c r="N17" s="82">
        <v>4</v>
      </c>
      <c r="O17" s="75">
        <v>3</v>
      </c>
      <c r="P17" s="75">
        <v>5</v>
      </c>
      <c r="Q17" s="75">
        <v>2</v>
      </c>
      <c r="R17" s="75" t="s">
        <v>18</v>
      </c>
      <c r="S17" s="75" t="s">
        <v>18</v>
      </c>
      <c r="T17" s="75" t="s">
        <v>18</v>
      </c>
      <c r="U17" s="75" t="s">
        <v>18</v>
      </c>
      <c r="V17" s="76" t="s">
        <v>18</v>
      </c>
    </row>
    <row r="18" spans="1:26" s="7" customFormat="1" ht="17.45" customHeight="1">
      <c r="A18" s="77" t="s">
        <v>12</v>
      </c>
      <c r="B18" s="82">
        <v>46</v>
      </c>
      <c r="C18" s="75" t="s">
        <v>18</v>
      </c>
      <c r="D18" s="75" t="s">
        <v>18</v>
      </c>
      <c r="E18" s="75" t="s">
        <v>18</v>
      </c>
      <c r="F18" s="75" t="s">
        <v>18</v>
      </c>
      <c r="G18" s="75">
        <v>46</v>
      </c>
      <c r="H18" s="75" t="s">
        <v>18</v>
      </c>
      <c r="I18" s="75" t="s">
        <v>18</v>
      </c>
      <c r="J18" s="75" t="s">
        <v>18</v>
      </c>
      <c r="K18" s="75" t="s">
        <v>18</v>
      </c>
      <c r="L18" s="76">
        <v>1</v>
      </c>
      <c r="M18" s="77" t="s">
        <v>12</v>
      </c>
      <c r="N18" s="82">
        <v>9</v>
      </c>
      <c r="O18" s="75">
        <v>23</v>
      </c>
      <c r="P18" s="75">
        <v>9</v>
      </c>
      <c r="Q18" s="75">
        <v>4</v>
      </c>
      <c r="R18" s="75" t="s">
        <v>18</v>
      </c>
      <c r="S18" s="75" t="s">
        <v>18</v>
      </c>
      <c r="T18" s="75" t="s">
        <v>18</v>
      </c>
      <c r="U18" s="75" t="s">
        <v>18</v>
      </c>
      <c r="V18" s="76" t="s">
        <v>18</v>
      </c>
    </row>
    <row r="19" spans="1:26" s="7" customFormat="1" ht="17.45" customHeight="1">
      <c r="A19" s="77" t="s">
        <v>11</v>
      </c>
      <c r="B19" s="82">
        <v>25</v>
      </c>
      <c r="C19" s="75" t="s">
        <v>18</v>
      </c>
      <c r="D19" s="75" t="s">
        <v>18</v>
      </c>
      <c r="E19" s="75" t="s">
        <v>18</v>
      </c>
      <c r="F19" s="75" t="s">
        <v>18</v>
      </c>
      <c r="G19" s="75">
        <v>25</v>
      </c>
      <c r="H19" s="75" t="s">
        <v>18</v>
      </c>
      <c r="I19" s="75" t="s">
        <v>18</v>
      </c>
      <c r="J19" s="75" t="s">
        <v>18</v>
      </c>
      <c r="K19" s="75" t="s">
        <v>18</v>
      </c>
      <c r="L19" s="76">
        <v>1</v>
      </c>
      <c r="M19" s="77" t="s">
        <v>11</v>
      </c>
      <c r="N19" s="82">
        <v>6</v>
      </c>
      <c r="O19" s="75">
        <v>11</v>
      </c>
      <c r="P19" s="75">
        <v>5</v>
      </c>
      <c r="Q19" s="75">
        <v>2</v>
      </c>
      <c r="R19" s="75" t="s">
        <v>18</v>
      </c>
      <c r="S19" s="75" t="s">
        <v>18</v>
      </c>
      <c r="T19" s="75" t="s">
        <v>18</v>
      </c>
      <c r="U19" s="75" t="s">
        <v>18</v>
      </c>
      <c r="V19" s="76" t="s">
        <v>18</v>
      </c>
    </row>
    <row r="20" spans="1:26" s="7" customFormat="1" ht="17.45" customHeight="1">
      <c r="A20" s="77" t="s">
        <v>548</v>
      </c>
      <c r="B20" s="82">
        <v>18</v>
      </c>
      <c r="C20" s="75" t="s">
        <v>18</v>
      </c>
      <c r="D20" s="75" t="s">
        <v>18</v>
      </c>
      <c r="E20" s="75" t="s">
        <v>18</v>
      </c>
      <c r="F20" s="75" t="s">
        <v>18</v>
      </c>
      <c r="G20" s="75">
        <v>18</v>
      </c>
      <c r="H20" s="75" t="s">
        <v>18</v>
      </c>
      <c r="I20" s="75" t="s">
        <v>18</v>
      </c>
      <c r="J20" s="75" t="s">
        <v>18</v>
      </c>
      <c r="K20" s="75" t="s">
        <v>18</v>
      </c>
      <c r="L20" s="76">
        <v>1</v>
      </c>
      <c r="M20" s="77" t="s">
        <v>548</v>
      </c>
      <c r="N20" s="82">
        <v>4</v>
      </c>
      <c r="O20" s="75">
        <v>5</v>
      </c>
      <c r="P20" s="75">
        <v>4</v>
      </c>
      <c r="Q20" s="75">
        <v>4</v>
      </c>
      <c r="R20" s="75" t="s">
        <v>18</v>
      </c>
      <c r="S20" s="75" t="s">
        <v>18</v>
      </c>
      <c r="T20" s="75" t="s">
        <v>18</v>
      </c>
      <c r="U20" s="75" t="s">
        <v>18</v>
      </c>
      <c r="V20" s="76" t="s">
        <v>18</v>
      </c>
      <c r="Z20" s="279" t="s">
        <v>582</v>
      </c>
    </row>
    <row r="21" spans="1:26" s="7" customFormat="1" ht="17.45" customHeight="1">
      <c r="A21" s="77" t="s">
        <v>1</v>
      </c>
      <c r="B21" s="82">
        <v>35</v>
      </c>
      <c r="C21" s="75">
        <v>1</v>
      </c>
      <c r="D21" s="75" t="s">
        <v>18</v>
      </c>
      <c r="E21" s="75" t="s">
        <v>18</v>
      </c>
      <c r="F21" s="75" t="s">
        <v>18</v>
      </c>
      <c r="G21" s="75">
        <v>34</v>
      </c>
      <c r="H21" s="75" t="s">
        <v>18</v>
      </c>
      <c r="I21" s="75" t="s">
        <v>18</v>
      </c>
      <c r="J21" s="75">
        <v>1</v>
      </c>
      <c r="K21" s="75">
        <v>1</v>
      </c>
      <c r="L21" s="76">
        <v>1</v>
      </c>
      <c r="M21" s="77" t="s">
        <v>1</v>
      </c>
      <c r="N21" s="82">
        <v>9</v>
      </c>
      <c r="O21" s="75">
        <v>9</v>
      </c>
      <c r="P21" s="75">
        <v>3</v>
      </c>
      <c r="Q21" s="75">
        <v>9</v>
      </c>
      <c r="R21" s="75" t="s">
        <v>18</v>
      </c>
      <c r="S21" s="75">
        <v>1</v>
      </c>
      <c r="T21" s="75" t="s">
        <v>18</v>
      </c>
      <c r="U21" s="75" t="s">
        <v>18</v>
      </c>
      <c r="V21" s="76" t="s">
        <v>18</v>
      </c>
    </row>
    <row r="22" spans="1:26" s="7" customFormat="1" ht="17.45" customHeight="1">
      <c r="A22" s="77" t="s">
        <v>10</v>
      </c>
      <c r="B22" s="82">
        <v>41</v>
      </c>
      <c r="C22" s="75" t="s">
        <v>18</v>
      </c>
      <c r="D22" s="75" t="s">
        <v>18</v>
      </c>
      <c r="E22" s="75" t="s">
        <v>18</v>
      </c>
      <c r="F22" s="75" t="s">
        <v>18</v>
      </c>
      <c r="G22" s="75">
        <v>41</v>
      </c>
      <c r="H22" s="75" t="s">
        <v>18</v>
      </c>
      <c r="I22" s="75" t="s">
        <v>18</v>
      </c>
      <c r="J22" s="75" t="s">
        <v>18</v>
      </c>
      <c r="K22" s="75" t="s">
        <v>18</v>
      </c>
      <c r="L22" s="76">
        <v>1</v>
      </c>
      <c r="M22" s="77" t="s">
        <v>10</v>
      </c>
      <c r="N22" s="82">
        <v>7</v>
      </c>
      <c r="O22" s="75">
        <v>14</v>
      </c>
      <c r="P22" s="75">
        <v>11</v>
      </c>
      <c r="Q22" s="75">
        <v>8</v>
      </c>
      <c r="R22" s="75" t="s">
        <v>18</v>
      </c>
      <c r="S22" s="75" t="s">
        <v>18</v>
      </c>
      <c r="T22" s="75" t="s">
        <v>18</v>
      </c>
      <c r="U22" s="75" t="s">
        <v>18</v>
      </c>
      <c r="V22" s="76" t="s">
        <v>18</v>
      </c>
    </row>
    <row r="23" spans="1:26" s="7" customFormat="1" ht="17.45" customHeight="1">
      <c r="A23" s="77" t="s">
        <v>14</v>
      </c>
      <c r="B23" s="82">
        <v>21</v>
      </c>
      <c r="C23" s="75" t="s">
        <v>18</v>
      </c>
      <c r="D23" s="75" t="s">
        <v>18</v>
      </c>
      <c r="E23" s="75" t="s">
        <v>18</v>
      </c>
      <c r="F23" s="75" t="s">
        <v>18</v>
      </c>
      <c r="G23" s="75">
        <v>21</v>
      </c>
      <c r="H23" s="75" t="s">
        <v>18</v>
      </c>
      <c r="I23" s="75" t="s">
        <v>18</v>
      </c>
      <c r="J23" s="75" t="s">
        <v>18</v>
      </c>
      <c r="K23" s="75" t="s">
        <v>18</v>
      </c>
      <c r="L23" s="76">
        <v>1</v>
      </c>
      <c r="M23" s="77" t="s">
        <v>14</v>
      </c>
      <c r="N23" s="82">
        <v>4</v>
      </c>
      <c r="O23" s="75">
        <v>6</v>
      </c>
      <c r="P23" s="75">
        <v>7</v>
      </c>
      <c r="Q23" s="75">
        <v>3</v>
      </c>
      <c r="R23" s="75" t="s">
        <v>18</v>
      </c>
      <c r="S23" s="75" t="s">
        <v>18</v>
      </c>
      <c r="T23" s="75" t="s">
        <v>18</v>
      </c>
      <c r="U23" s="75" t="s">
        <v>18</v>
      </c>
      <c r="V23" s="76" t="s">
        <v>18</v>
      </c>
    </row>
    <row r="24" spans="1:26" s="7" customFormat="1" ht="17.45" customHeight="1">
      <c r="A24" s="77" t="s">
        <v>103</v>
      </c>
      <c r="B24" s="82">
        <v>30</v>
      </c>
      <c r="C24" s="75" t="s">
        <v>18</v>
      </c>
      <c r="D24" s="75" t="s">
        <v>18</v>
      </c>
      <c r="E24" s="75" t="s">
        <v>18</v>
      </c>
      <c r="F24" s="75" t="s">
        <v>18</v>
      </c>
      <c r="G24" s="75">
        <v>30</v>
      </c>
      <c r="H24" s="75" t="s">
        <v>18</v>
      </c>
      <c r="I24" s="75" t="s">
        <v>18</v>
      </c>
      <c r="J24" s="75" t="s">
        <v>18</v>
      </c>
      <c r="K24" s="75" t="s">
        <v>18</v>
      </c>
      <c r="L24" s="76">
        <v>1</v>
      </c>
      <c r="M24" s="77" t="s">
        <v>103</v>
      </c>
      <c r="N24" s="82">
        <v>5</v>
      </c>
      <c r="O24" s="75">
        <v>10</v>
      </c>
      <c r="P24" s="75">
        <v>10</v>
      </c>
      <c r="Q24" s="75">
        <v>4</v>
      </c>
      <c r="R24" s="75" t="s">
        <v>18</v>
      </c>
      <c r="S24" s="75" t="s">
        <v>18</v>
      </c>
      <c r="T24" s="75" t="s">
        <v>18</v>
      </c>
      <c r="U24" s="75" t="s">
        <v>18</v>
      </c>
      <c r="V24" s="76" t="s">
        <v>18</v>
      </c>
    </row>
    <row r="25" spans="1:26" s="7" customFormat="1" ht="17.45" customHeight="1">
      <c r="A25" s="77" t="s">
        <v>104</v>
      </c>
      <c r="B25" s="82">
        <v>29</v>
      </c>
      <c r="C25" s="75" t="s">
        <v>18</v>
      </c>
      <c r="D25" s="75" t="s">
        <v>18</v>
      </c>
      <c r="E25" s="75" t="s">
        <v>18</v>
      </c>
      <c r="F25" s="75" t="s">
        <v>18</v>
      </c>
      <c r="G25" s="75">
        <v>29</v>
      </c>
      <c r="H25" s="75" t="s">
        <v>18</v>
      </c>
      <c r="I25" s="75" t="s">
        <v>18</v>
      </c>
      <c r="J25" s="75" t="s">
        <v>18</v>
      </c>
      <c r="K25" s="75" t="s">
        <v>18</v>
      </c>
      <c r="L25" s="76">
        <v>1</v>
      </c>
      <c r="M25" s="77" t="s">
        <v>104</v>
      </c>
      <c r="N25" s="82">
        <v>6</v>
      </c>
      <c r="O25" s="75">
        <v>3</v>
      </c>
      <c r="P25" s="75">
        <v>8</v>
      </c>
      <c r="Q25" s="75">
        <v>11</v>
      </c>
      <c r="R25" s="75" t="s">
        <v>18</v>
      </c>
      <c r="S25" s="75" t="s">
        <v>18</v>
      </c>
      <c r="T25" s="75" t="s">
        <v>18</v>
      </c>
      <c r="U25" s="75" t="s">
        <v>18</v>
      </c>
      <c r="V25" s="76" t="s">
        <v>18</v>
      </c>
    </row>
    <row r="26" spans="1:26" s="30" customFormat="1" ht="17.45" customHeight="1">
      <c r="A26" s="77" t="s">
        <v>15</v>
      </c>
      <c r="B26" s="82">
        <v>22</v>
      </c>
      <c r="C26" s="75" t="s">
        <v>18</v>
      </c>
      <c r="D26" s="75" t="s">
        <v>18</v>
      </c>
      <c r="E26" s="75" t="s">
        <v>18</v>
      </c>
      <c r="F26" s="75" t="s">
        <v>18</v>
      </c>
      <c r="G26" s="75">
        <v>22</v>
      </c>
      <c r="H26" s="75" t="s">
        <v>18</v>
      </c>
      <c r="I26" s="75" t="s">
        <v>18</v>
      </c>
      <c r="J26" s="75" t="s">
        <v>18</v>
      </c>
      <c r="K26" s="75">
        <v>1</v>
      </c>
      <c r="L26" s="76">
        <v>1</v>
      </c>
      <c r="M26" s="77" t="s">
        <v>15</v>
      </c>
      <c r="N26" s="82">
        <v>5</v>
      </c>
      <c r="O26" s="75">
        <v>6</v>
      </c>
      <c r="P26" s="75">
        <v>7</v>
      </c>
      <c r="Q26" s="75">
        <v>1</v>
      </c>
      <c r="R26" s="75" t="s">
        <v>18</v>
      </c>
      <c r="S26" s="75">
        <v>1</v>
      </c>
      <c r="T26" s="75" t="s">
        <v>18</v>
      </c>
      <c r="U26" s="75" t="s">
        <v>18</v>
      </c>
      <c r="V26" s="76" t="s">
        <v>18</v>
      </c>
    </row>
    <row r="27" spans="1:26" s="30" customFormat="1" ht="17.45" customHeight="1">
      <c r="A27" s="276" t="s">
        <v>576</v>
      </c>
      <c r="B27" s="82">
        <v>10</v>
      </c>
      <c r="C27" s="75" t="s">
        <v>18</v>
      </c>
      <c r="D27" s="75" t="s">
        <v>18</v>
      </c>
      <c r="E27" s="75" t="s">
        <v>18</v>
      </c>
      <c r="F27" s="75" t="s">
        <v>18</v>
      </c>
      <c r="G27" s="75">
        <v>10</v>
      </c>
      <c r="H27" s="75" t="s">
        <v>18</v>
      </c>
      <c r="I27" s="75" t="s">
        <v>18</v>
      </c>
      <c r="J27" s="75" t="s">
        <v>18</v>
      </c>
      <c r="K27" s="75" t="s">
        <v>18</v>
      </c>
      <c r="L27" s="76">
        <v>1</v>
      </c>
      <c r="M27" s="276" t="s">
        <v>576</v>
      </c>
      <c r="N27" s="82">
        <v>3</v>
      </c>
      <c r="O27" s="75">
        <v>3</v>
      </c>
      <c r="P27" s="75">
        <v>1</v>
      </c>
      <c r="Q27" s="75">
        <v>2</v>
      </c>
      <c r="R27" s="75" t="s">
        <v>18</v>
      </c>
      <c r="S27" s="75" t="s">
        <v>18</v>
      </c>
      <c r="T27" s="75" t="s">
        <v>18</v>
      </c>
      <c r="U27" s="75" t="s">
        <v>18</v>
      </c>
      <c r="V27" s="76" t="s">
        <v>18</v>
      </c>
    </row>
    <row r="28" spans="1:26" s="30" customFormat="1" ht="17.45" customHeight="1">
      <c r="A28" s="276" t="s">
        <v>8</v>
      </c>
      <c r="B28" s="82">
        <v>17</v>
      </c>
      <c r="C28" s="75" t="s">
        <v>18</v>
      </c>
      <c r="D28" s="75" t="s">
        <v>18</v>
      </c>
      <c r="E28" s="75" t="s">
        <v>18</v>
      </c>
      <c r="F28" s="75" t="s">
        <v>18</v>
      </c>
      <c r="G28" s="75">
        <v>17</v>
      </c>
      <c r="H28" s="75" t="s">
        <v>18</v>
      </c>
      <c r="I28" s="75" t="s">
        <v>18</v>
      </c>
      <c r="J28" s="75" t="s">
        <v>18</v>
      </c>
      <c r="K28" s="75" t="s">
        <v>18</v>
      </c>
      <c r="L28" s="76">
        <v>1</v>
      </c>
      <c r="M28" s="276" t="s">
        <v>8</v>
      </c>
      <c r="N28" s="82">
        <v>4</v>
      </c>
      <c r="O28" s="75">
        <v>3</v>
      </c>
      <c r="P28" s="75">
        <v>2</v>
      </c>
      <c r="Q28" s="75">
        <v>5</v>
      </c>
      <c r="R28" s="75" t="s">
        <v>18</v>
      </c>
      <c r="S28" s="75">
        <v>2</v>
      </c>
      <c r="T28" s="75" t="s">
        <v>18</v>
      </c>
      <c r="U28" s="75" t="s">
        <v>18</v>
      </c>
      <c r="V28" s="76" t="s">
        <v>18</v>
      </c>
    </row>
    <row r="29" spans="1:26" s="30" customFormat="1" ht="17.45" customHeight="1">
      <c r="A29" s="77" t="s">
        <v>549</v>
      </c>
      <c r="B29" s="82">
        <v>23</v>
      </c>
      <c r="C29" s="75" t="s">
        <v>18</v>
      </c>
      <c r="D29" s="75" t="s">
        <v>18</v>
      </c>
      <c r="E29" s="75" t="s">
        <v>18</v>
      </c>
      <c r="F29" s="75" t="s">
        <v>18</v>
      </c>
      <c r="G29" s="75">
        <v>23</v>
      </c>
      <c r="H29" s="75" t="s">
        <v>18</v>
      </c>
      <c r="I29" s="75" t="s">
        <v>18</v>
      </c>
      <c r="J29" s="75" t="s">
        <v>18</v>
      </c>
      <c r="K29" s="75" t="s">
        <v>18</v>
      </c>
      <c r="L29" s="76">
        <v>1</v>
      </c>
      <c r="M29" s="77" t="s">
        <v>549</v>
      </c>
      <c r="N29" s="82">
        <v>4</v>
      </c>
      <c r="O29" s="75">
        <v>1</v>
      </c>
      <c r="P29" s="75">
        <v>1</v>
      </c>
      <c r="Q29" s="75">
        <v>16</v>
      </c>
      <c r="R29" s="75" t="s">
        <v>18</v>
      </c>
      <c r="S29" s="75" t="s">
        <v>18</v>
      </c>
      <c r="T29" s="75" t="s">
        <v>18</v>
      </c>
      <c r="U29" s="75" t="s">
        <v>18</v>
      </c>
      <c r="V29" s="76" t="s">
        <v>18</v>
      </c>
    </row>
    <row r="30" spans="1:26" s="30" customFormat="1" ht="17.45" customHeight="1">
      <c r="A30" s="77" t="s">
        <v>550</v>
      </c>
      <c r="B30" s="82">
        <v>13</v>
      </c>
      <c r="C30" s="75" t="s">
        <v>18</v>
      </c>
      <c r="D30" s="75" t="s">
        <v>18</v>
      </c>
      <c r="E30" s="75" t="s">
        <v>18</v>
      </c>
      <c r="F30" s="75" t="s">
        <v>18</v>
      </c>
      <c r="G30" s="75">
        <v>13</v>
      </c>
      <c r="H30" s="75" t="s">
        <v>18</v>
      </c>
      <c r="I30" s="75" t="s">
        <v>18</v>
      </c>
      <c r="J30" s="75" t="s">
        <v>18</v>
      </c>
      <c r="K30" s="75" t="s">
        <v>18</v>
      </c>
      <c r="L30" s="76">
        <v>1</v>
      </c>
      <c r="M30" s="77" t="s">
        <v>550</v>
      </c>
      <c r="N30" s="82">
        <v>4</v>
      </c>
      <c r="O30" s="75">
        <v>5</v>
      </c>
      <c r="P30" s="75">
        <v>1</v>
      </c>
      <c r="Q30" s="75">
        <v>2</v>
      </c>
      <c r="R30" s="75" t="s">
        <v>18</v>
      </c>
      <c r="S30" s="75" t="s">
        <v>18</v>
      </c>
      <c r="T30" s="75" t="s">
        <v>18</v>
      </c>
      <c r="U30" s="75" t="s">
        <v>18</v>
      </c>
      <c r="V30" s="76" t="s">
        <v>18</v>
      </c>
    </row>
    <row r="31" spans="1:26" s="30" customFormat="1" ht="17.45" customHeight="1">
      <c r="A31" s="77" t="s">
        <v>9</v>
      </c>
      <c r="B31" s="82">
        <v>21</v>
      </c>
      <c r="C31" s="75" t="s">
        <v>18</v>
      </c>
      <c r="D31" s="75" t="s">
        <v>18</v>
      </c>
      <c r="E31" s="75" t="s">
        <v>18</v>
      </c>
      <c r="F31" s="75" t="s">
        <v>18</v>
      </c>
      <c r="G31" s="75">
        <v>21</v>
      </c>
      <c r="H31" s="75" t="s">
        <v>18</v>
      </c>
      <c r="I31" s="75" t="s">
        <v>18</v>
      </c>
      <c r="J31" s="75" t="s">
        <v>18</v>
      </c>
      <c r="K31" s="75">
        <v>1</v>
      </c>
      <c r="L31" s="76">
        <v>1</v>
      </c>
      <c r="M31" s="77" t="s">
        <v>9</v>
      </c>
      <c r="N31" s="82">
        <v>5</v>
      </c>
      <c r="O31" s="75">
        <v>7</v>
      </c>
      <c r="P31" s="75">
        <v>2</v>
      </c>
      <c r="Q31" s="75">
        <v>5</v>
      </c>
      <c r="R31" s="75" t="s">
        <v>18</v>
      </c>
      <c r="S31" s="75" t="s">
        <v>18</v>
      </c>
      <c r="T31" s="75" t="s">
        <v>18</v>
      </c>
      <c r="U31" s="75" t="s">
        <v>18</v>
      </c>
      <c r="V31" s="76" t="s">
        <v>18</v>
      </c>
    </row>
    <row r="32" spans="1:26" s="7" customFormat="1" ht="17.45" customHeight="1">
      <c r="A32" s="276" t="s">
        <v>577</v>
      </c>
      <c r="B32" s="82">
        <v>16</v>
      </c>
      <c r="C32" s="75" t="s">
        <v>18</v>
      </c>
      <c r="D32" s="75" t="s">
        <v>18</v>
      </c>
      <c r="E32" s="75" t="s">
        <v>18</v>
      </c>
      <c r="F32" s="75" t="s">
        <v>18</v>
      </c>
      <c r="G32" s="75">
        <v>16</v>
      </c>
      <c r="H32" s="75" t="s">
        <v>18</v>
      </c>
      <c r="I32" s="75" t="s">
        <v>18</v>
      </c>
      <c r="J32" s="75" t="s">
        <v>18</v>
      </c>
      <c r="K32" s="75" t="s">
        <v>18</v>
      </c>
      <c r="L32" s="76">
        <v>1</v>
      </c>
      <c r="M32" s="276" t="s">
        <v>577</v>
      </c>
      <c r="N32" s="82">
        <v>4</v>
      </c>
      <c r="O32" s="75">
        <v>6</v>
      </c>
      <c r="P32" s="75">
        <v>3</v>
      </c>
      <c r="Q32" s="75">
        <v>2</v>
      </c>
      <c r="R32" s="75" t="s">
        <v>18</v>
      </c>
      <c r="S32" s="75" t="s">
        <v>18</v>
      </c>
      <c r="T32" s="75" t="s">
        <v>18</v>
      </c>
      <c r="U32" s="75" t="s">
        <v>18</v>
      </c>
      <c r="V32" s="76" t="s">
        <v>18</v>
      </c>
    </row>
    <row r="33" spans="1:22" s="7" customFormat="1" ht="17.45" customHeight="1">
      <c r="A33" s="77" t="s">
        <v>546</v>
      </c>
      <c r="B33" s="82">
        <v>16</v>
      </c>
      <c r="C33" s="75" t="s">
        <v>18</v>
      </c>
      <c r="D33" s="75" t="s">
        <v>18</v>
      </c>
      <c r="E33" s="75" t="s">
        <v>18</v>
      </c>
      <c r="F33" s="75" t="s">
        <v>18</v>
      </c>
      <c r="G33" s="75">
        <v>16</v>
      </c>
      <c r="H33" s="75" t="s">
        <v>18</v>
      </c>
      <c r="I33" s="75" t="s">
        <v>18</v>
      </c>
      <c r="J33" s="75" t="s">
        <v>18</v>
      </c>
      <c r="K33" s="75" t="s">
        <v>18</v>
      </c>
      <c r="L33" s="76">
        <v>1</v>
      </c>
      <c r="M33" s="77" t="s">
        <v>546</v>
      </c>
      <c r="N33" s="82">
        <v>4</v>
      </c>
      <c r="O33" s="75">
        <v>3</v>
      </c>
      <c r="P33" s="75">
        <v>6</v>
      </c>
      <c r="Q33" s="75">
        <v>2</v>
      </c>
      <c r="R33" s="75" t="s">
        <v>18</v>
      </c>
      <c r="S33" s="75" t="s">
        <v>18</v>
      </c>
      <c r="T33" s="75" t="s">
        <v>18</v>
      </c>
      <c r="U33" s="75"/>
      <c r="V33" s="76" t="s">
        <v>18</v>
      </c>
    </row>
    <row r="34" spans="1:22" s="7" customFormat="1" ht="17.45" customHeight="1">
      <c r="A34" s="77" t="s">
        <v>16</v>
      </c>
      <c r="B34" s="82">
        <v>14</v>
      </c>
      <c r="C34" s="75" t="s">
        <v>18</v>
      </c>
      <c r="D34" s="75" t="s">
        <v>18</v>
      </c>
      <c r="E34" s="75" t="s">
        <v>18</v>
      </c>
      <c r="F34" s="75" t="s">
        <v>18</v>
      </c>
      <c r="G34" s="75">
        <v>14</v>
      </c>
      <c r="H34" s="75" t="s">
        <v>18</v>
      </c>
      <c r="I34" s="75" t="s">
        <v>18</v>
      </c>
      <c r="J34" s="75" t="s">
        <v>18</v>
      </c>
      <c r="K34" s="75" t="s">
        <v>18</v>
      </c>
      <c r="L34" s="76">
        <v>1</v>
      </c>
      <c r="M34" s="77" t="s">
        <v>16</v>
      </c>
      <c r="N34" s="82">
        <v>4</v>
      </c>
      <c r="O34" s="75">
        <v>4</v>
      </c>
      <c r="P34" s="75">
        <v>2</v>
      </c>
      <c r="Q34" s="75">
        <v>1</v>
      </c>
      <c r="R34" s="75" t="s">
        <v>18</v>
      </c>
      <c r="S34" s="75" t="s">
        <v>18</v>
      </c>
      <c r="T34" s="75" t="s">
        <v>18</v>
      </c>
      <c r="U34" s="75">
        <v>2</v>
      </c>
      <c r="V34" s="76" t="s">
        <v>18</v>
      </c>
    </row>
    <row r="35" spans="1:22" s="7" customFormat="1" ht="17.45" customHeight="1">
      <c r="A35" s="77" t="s">
        <v>578</v>
      </c>
      <c r="B35" s="82">
        <v>15</v>
      </c>
      <c r="C35" s="75" t="s">
        <v>18</v>
      </c>
      <c r="D35" s="75" t="s">
        <v>18</v>
      </c>
      <c r="E35" s="75" t="s">
        <v>18</v>
      </c>
      <c r="F35" s="75" t="s">
        <v>18</v>
      </c>
      <c r="G35" s="75">
        <v>15</v>
      </c>
      <c r="H35" s="75" t="s">
        <v>18</v>
      </c>
      <c r="I35" s="75" t="s">
        <v>18</v>
      </c>
      <c r="J35" s="75" t="s">
        <v>18</v>
      </c>
      <c r="K35" s="75">
        <v>1</v>
      </c>
      <c r="L35" s="76">
        <v>1</v>
      </c>
      <c r="M35" s="77" t="s">
        <v>578</v>
      </c>
      <c r="N35" s="82">
        <v>4</v>
      </c>
      <c r="O35" s="75">
        <v>2</v>
      </c>
      <c r="P35" s="75">
        <v>5</v>
      </c>
      <c r="Q35" s="75">
        <v>2</v>
      </c>
      <c r="R35" s="75" t="s">
        <v>18</v>
      </c>
      <c r="S35" s="75" t="s">
        <v>18</v>
      </c>
      <c r="T35" s="75" t="s">
        <v>18</v>
      </c>
      <c r="U35" s="75" t="s">
        <v>18</v>
      </c>
      <c r="V35" s="76" t="s">
        <v>18</v>
      </c>
    </row>
    <row r="36" spans="1:22" s="7" customFormat="1" ht="17.45" customHeight="1">
      <c r="A36" s="77" t="s">
        <v>551</v>
      </c>
      <c r="B36" s="82">
        <v>24</v>
      </c>
      <c r="C36" s="75" t="s">
        <v>18</v>
      </c>
      <c r="D36" s="75" t="s">
        <v>18</v>
      </c>
      <c r="E36" s="75" t="s">
        <v>18</v>
      </c>
      <c r="F36" s="75" t="s">
        <v>18</v>
      </c>
      <c r="G36" s="75">
        <v>24</v>
      </c>
      <c r="H36" s="75" t="s">
        <v>18</v>
      </c>
      <c r="I36" s="75" t="s">
        <v>18</v>
      </c>
      <c r="J36" s="75" t="s">
        <v>18</v>
      </c>
      <c r="K36" s="75" t="s">
        <v>18</v>
      </c>
      <c r="L36" s="76">
        <v>1</v>
      </c>
      <c r="M36" s="77" t="s">
        <v>551</v>
      </c>
      <c r="N36" s="82">
        <v>6</v>
      </c>
      <c r="O36" s="75">
        <v>6</v>
      </c>
      <c r="P36" s="75">
        <v>5</v>
      </c>
      <c r="Q36" s="75">
        <v>6</v>
      </c>
      <c r="R36" s="75" t="s">
        <v>18</v>
      </c>
      <c r="S36" s="75" t="s">
        <v>18</v>
      </c>
      <c r="T36" s="75" t="s">
        <v>18</v>
      </c>
      <c r="U36" s="75" t="s">
        <v>18</v>
      </c>
      <c r="V36" s="76" t="s">
        <v>18</v>
      </c>
    </row>
    <row r="37" spans="1:22" s="7" customFormat="1" ht="17.45" customHeight="1">
      <c r="A37" s="77" t="s">
        <v>552</v>
      </c>
      <c r="B37" s="82">
        <v>17</v>
      </c>
      <c r="C37" s="75" t="s">
        <v>18</v>
      </c>
      <c r="D37" s="75" t="s">
        <v>18</v>
      </c>
      <c r="E37" s="75" t="s">
        <v>18</v>
      </c>
      <c r="F37" s="75" t="s">
        <v>18</v>
      </c>
      <c r="G37" s="75">
        <v>17</v>
      </c>
      <c r="H37" s="75" t="s">
        <v>18</v>
      </c>
      <c r="I37" s="75" t="s">
        <v>18</v>
      </c>
      <c r="J37" s="75" t="s">
        <v>18</v>
      </c>
      <c r="K37" s="75" t="s">
        <v>18</v>
      </c>
      <c r="L37" s="76">
        <v>1</v>
      </c>
      <c r="M37" s="77" t="s">
        <v>552</v>
      </c>
      <c r="N37" s="82">
        <v>4</v>
      </c>
      <c r="O37" s="75">
        <v>7</v>
      </c>
      <c r="P37" s="75">
        <v>0</v>
      </c>
      <c r="Q37" s="75">
        <v>5</v>
      </c>
      <c r="R37" s="75" t="s">
        <v>18</v>
      </c>
      <c r="S37" s="75" t="s">
        <v>18</v>
      </c>
      <c r="T37" s="75" t="s">
        <v>18</v>
      </c>
      <c r="U37" s="75" t="s">
        <v>18</v>
      </c>
      <c r="V37" s="76" t="s">
        <v>18</v>
      </c>
    </row>
    <row r="38" spans="1:22" s="7" customFormat="1" ht="17.45" customHeight="1">
      <c r="A38" s="77" t="s">
        <v>553</v>
      </c>
      <c r="B38" s="82">
        <v>33</v>
      </c>
      <c r="C38" s="75" t="s">
        <v>18</v>
      </c>
      <c r="D38" s="75" t="s">
        <v>18</v>
      </c>
      <c r="E38" s="75" t="s">
        <v>18</v>
      </c>
      <c r="F38" s="75" t="s">
        <v>18</v>
      </c>
      <c r="G38" s="75">
        <v>33</v>
      </c>
      <c r="H38" s="75" t="s">
        <v>18</v>
      </c>
      <c r="I38" s="75" t="s">
        <v>18</v>
      </c>
      <c r="J38" s="75" t="s">
        <v>18</v>
      </c>
      <c r="K38" s="75" t="s">
        <v>18</v>
      </c>
      <c r="L38" s="76">
        <v>1</v>
      </c>
      <c r="M38" s="77" t="s">
        <v>553</v>
      </c>
      <c r="N38" s="82">
        <v>5</v>
      </c>
      <c r="O38" s="75">
        <v>13</v>
      </c>
      <c r="P38" s="75">
        <v>11</v>
      </c>
      <c r="Q38" s="75">
        <v>3</v>
      </c>
      <c r="R38" s="75" t="s">
        <v>18</v>
      </c>
      <c r="S38" s="75" t="s">
        <v>18</v>
      </c>
      <c r="T38" s="75" t="s">
        <v>18</v>
      </c>
      <c r="U38" s="75" t="s">
        <v>18</v>
      </c>
      <c r="V38" s="76" t="s">
        <v>18</v>
      </c>
    </row>
    <row r="39" spans="1:22" s="7" customFormat="1" ht="17.45" customHeight="1">
      <c r="A39" s="77" t="s">
        <v>554</v>
      </c>
      <c r="B39" s="82">
        <v>19</v>
      </c>
      <c r="C39" s="75" t="s">
        <v>18</v>
      </c>
      <c r="D39" s="75" t="s">
        <v>18</v>
      </c>
      <c r="E39" s="75" t="s">
        <v>18</v>
      </c>
      <c r="F39" s="75" t="s">
        <v>18</v>
      </c>
      <c r="G39" s="75">
        <v>19</v>
      </c>
      <c r="H39" s="75" t="s">
        <v>18</v>
      </c>
      <c r="I39" s="75" t="s">
        <v>18</v>
      </c>
      <c r="J39" s="75" t="s">
        <v>18</v>
      </c>
      <c r="K39" s="75">
        <v>1</v>
      </c>
      <c r="L39" s="76">
        <v>1</v>
      </c>
      <c r="M39" s="77" t="s">
        <v>554</v>
      </c>
      <c r="N39" s="82">
        <v>4</v>
      </c>
      <c r="O39" s="75">
        <v>5</v>
      </c>
      <c r="P39" s="75">
        <v>5</v>
      </c>
      <c r="Q39" s="75">
        <v>3</v>
      </c>
      <c r="R39" s="75" t="s">
        <v>18</v>
      </c>
      <c r="S39" s="75" t="s">
        <v>18</v>
      </c>
      <c r="T39" s="75" t="s">
        <v>18</v>
      </c>
      <c r="U39" s="75" t="s">
        <v>18</v>
      </c>
      <c r="V39" s="76" t="s">
        <v>18</v>
      </c>
    </row>
    <row r="40" spans="1:22" s="7" customFormat="1" ht="17.45" customHeight="1">
      <c r="A40" s="77" t="s">
        <v>2</v>
      </c>
      <c r="B40" s="82">
        <v>23</v>
      </c>
      <c r="C40" s="75" t="s">
        <v>18</v>
      </c>
      <c r="D40" s="75" t="s">
        <v>18</v>
      </c>
      <c r="E40" s="75" t="s">
        <v>18</v>
      </c>
      <c r="F40" s="75" t="s">
        <v>18</v>
      </c>
      <c r="G40" s="75">
        <v>23</v>
      </c>
      <c r="H40" s="75" t="s">
        <v>18</v>
      </c>
      <c r="I40" s="75" t="s">
        <v>18</v>
      </c>
      <c r="J40" s="75" t="s">
        <v>18</v>
      </c>
      <c r="K40" s="75" t="s">
        <v>18</v>
      </c>
      <c r="L40" s="76">
        <v>1</v>
      </c>
      <c r="M40" s="77" t="s">
        <v>2</v>
      </c>
      <c r="N40" s="82">
        <v>6</v>
      </c>
      <c r="O40" s="75">
        <v>5</v>
      </c>
      <c r="P40" s="75">
        <v>4</v>
      </c>
      <c r="Q40" s="75">
        <v>7</v>
      </c>
      <c r="R40" s="75" t="s">
        <v>18</v>
      </c>
      <c r="S40" s="75" t="s">
        <v>18</v>
      </c>
      <c r="T40" s="75" t="s">
        <v>18</v>
      </c>
      <c r="U40" s="75" t="s">
        <v>18</v>
      </c>
      <c r="V40" s="76" t="s">
        <v>18</v>
      </c>
    </row>
    <row r="41" spans="1:22" s="7" customFormat="1" ht="17.45" customHeight="1">
      <c r="A41" s="77" t="s">
        <v>560</v>
      </c>
      <c r="B41" s="82">
        <v>17</v>
      </c>
      <c r="C41" s="75" t="s">
        <v>18</v>
      </c>
      <c r="D41" s="75" t="s">
        <v>18</v>
      </c>
      <c r="E41" s="75" t="s">
        <v>18</v>
      </c>
      <c r="F41" s="75" t="s">
        <v>18</v>
      </c>
      <c r="G41" s="75">
        <v>17</v>
      </c>
      <c r="H41" s="75" t="s">
        <v>18</v>
      </c>
      <c r="I41" s="75" t="s">
        <v>18</v>
      </c>
      <c r="J41" s="75" t="s">
        <v>18</v>
      </c>
      <c r="K41" s="75" t="s">
        <v>18</v>
      </c>
      <c r="L41" s="76">
        <v>1</v>
      </c>
      <c r="M41" s="77" t="s">
        <v>560</v>
      </c>
      <c r="N41" s="82">
        <v>4</v>
      </c>
      <c r="O41" s="75">
        <v>4</v>
      </c>
      <c r="P41" s="75">
        <v>7</v>
      </c>
      <c r="Q41" s="75">
        <v>0</v>
      </c>
      <c r="R41" s="75" t="s">
        <v>18</v>
      </c>
      <c r="S41" s="75">
        <v>1</v>
      </c>
      <c r="T41" s="75" t="s">
        <v>18</v>
      </c>
      <c r="U41" s="75" t="s">
        <v>18</v>
      </c>
      <c r="V41" s="76" t="s">
        <v>18</v>
      </c>
    </row>
    <row r="42" spans="1:22" s="7" customFormat="1" ht="17.45" customHeight="1">
      <c r="A42" s="77" t="s">
        <v>579</v>
      </c>
      <c r="B42" s="82">
        <v>20</v>
      </c>
      <c r="C42" s="75" t="s">
        <v>18</v>
      </c>
      <c r="D42" s="75" t="s">
        <v>18</v>
      </c>
      <c r="E42" s="75" t="s">
        <v>18</v>
      </c>
      <c r="F42" s="75" t="s">
        <v>18</v>
      </c>
      <c r="G42" s="75">
        <v>20</v>
      </c>
      <c r="H42" s="75" t="s">
        <v>18</v>
      </c>
      <c r="I42" s="75" t="s">
        <v>18</v>
      </c>
      <c r="J42" s="75" t="s">
        <v>18</v>
      </c>
      <c r="K42" s="75" t="s">
        <v>18</v>
      </c>
      <c r="L42" s="76">
        <v>1</v>
      </c>
      <c r="M42" s="77" t="s">
        <v>579</v>
      </c>
      <c r="N42" s="82">
        <v>4</v>
      </c>
      <c r="O42" s="75">
        <v>6</v>
      </c>
      <c r="P42" s="75">
        <v>2</v>
      </c>
      <c r="Q42" s="75">
        <v>5</v>
      </c>
      <c r="R42" s="75" t="s">
        <v>18</v>
      </c>
      <c r="S42" s="75">
        <v>2</v>
      </c>
      <c r="T42" s="75" t="s">
        <v>18</v>
      </c>
      <c r="U42" s="75" t="s">
        <v>18</v>
      </c>
      <c r="V42" s="76" t="s">
        <v>18</v>
      </c>
    </row>
    <row r="43" spans="1:22" s="7" customFormat="1" ht="17.45" customHeight="1">
      <c r="A43" s="77" t="s">
        <v>555</v>
      </c>
      <c r="B43" s="82">
        <v>30</v>
      </c>
      <c r="C43" s="75" t="s">
        <v>18</v>
      </c>
      <c r="D43" s="75" t="s">
        <v>18</v>
      </c>
      <c r="E43" s="75" t="s">
        <v>18</v>
      </c>
      <c r="F43" s="75" t="s">
        <v>18</v>
      </c>
      <c r="G43" s="75">
        <v>30</v>
      </c>
      <c r="H43" s="75" t="s">
        <v>18</v>
      </c>
      <c r="I43" s="75" t="s">
        <v>18</v>
      </c>
      <c r="J43" s="75" t="s">
        <v>18</v>
      </c>
      <c r="K43" s="75" t="s">
        <v>18</v>
      </c>
      <c r="L43" s="76">
        <v>1</v>
      </c>
      <c r="M43" s="77" t="s">
        <v>555</v>
      </c>
      <c r="N43" s="82">
        <v>7</v>
      </c>
      <c r="O43" s="75">
        <v>7</v>
      </c>
      <c r="P43" s="75">
        <v>4</v>
      </c>
      <c r="Q43" s="75">
        <v>10</v>
      </c>
      <c r="R43" s="75" t="s">
        <v>18</v>
      </c>
      <c r="S43" s="75" t="s">
        <v>18</v>
      </c>
      <c r="T43" s="75" t="s">
        <v>18</v>
      </c>
      <c r="U43" s="75">
        <v>1</v>
      </c>
      <c r="V43" s="76" t="s">
        <v>18</v>
      </c>
    </row>
    <row r="44" spans="1:22" s="7" customFormat="1" ht="17.45" customHeight="1">
      <c r="A44" s="77" t="s">
        <v>580</v>
      </c>
      <c r="B44" s="82">
        <v>21</v>
      </c>
      <c r="C44" s="75" t="s">
        <v>18</v>
      </c>
      <c r="D44" s="75" t="s">
        <v>18</v>
      </c>
      <c r="E44" s="75" t="s">
        <v>18</v>
      </c>
      <c r="F44" s="75" t="s">
        <v>18</v>
      </c>
      <c r="G44" s="75">
        <v>21</v>
      </c>
      <c r="H44" s="75" t="s">
        <v>18</v>
      </c>
      <c r="I44" s="75" t="s">
        <v>18</v>
      </c>
      <c r="J44" s="75" t="s">
        <v>18</v>
      </c>
      <c r="K44" s="75">
        <v>1</v>
      </c>
      <c r="L44" s="76">
        <v>1</v>
      </c>
      <c r="M44" s="77" t="s">
        <v>580</v>
      </c>
      <c r="N44" s="82">
        <v>5</v>
      </c>
      <c r="O44" s="75">
        <v>8</v>
      </c>
      <c r="P44" s="75">
        <v>2</v>
      </c>
      <c r="Q44" s="75">
        <v>4</v>
      </c>
      <c r="R44" s="75" t="s">
        <v>18</v>
      </c>
      <c r="S44" s="75" t="s">
        <v>18</v>
      </c>
      <c r="T44" s="75" t="s">
        <v>18</v>
      </c>
      <c r="U44" s="75" t="s">
        <v>18</v>
      </c>
      <c r="V44" s="76" t="s">
        <v>18</v>
      </c>
    </row>
    <row r="45" spans="1:22" s="7" customFormat="1" ht="17.45" customHeight="1">
      <c r="A45" s="77" t="s">
        <v>105</v>
      </c>
      <c r="B45" s="82">
        <v>24</v>
      </c>
      <c r="C45" s="75" t="s">
        <v>18</v>
      </c>
      <c r="D45" s="75" t="s">
        <v>18</v>
      </c>
      <c r="E45" s="75" t="s">
        <v>18</v>
      </c>
      <c r="F45" s="75" t="s">
        <v>18</v>
      </c>
      <c r="G45" s="75">
        <v>24</v>
      </c>
      <c r="H45" s="75" t="s">
        <v>18</v>
      </c>
      <c r="I45" s="75" t="s">
        <v>18</v>
      </c>
      <c r="J45" s="75" t="s">
        <v>18</v>
      </c>
      <c r="K45" s="75" t="s">
        <v>18</v>
      </c>
      <c r="L45" s="76">
        <v>1</v>
      </c>
      <c r="M45" s="77" t="s">
        <v>105</v>
      </c>
      <c r="N45" s="82">
        <v>6</v>
      </c>
      <c r="O45" s="75">
        <v>5</v>
      </c>
      <c r="P45" s="75">
        <v>6</v>
      </c>
      <c r="Q45" s="75">
        <v>6</v>
      </c>
      <c r="R45" s="75" t="s">
        <v>18</v>
      </c>
      <c r="S45" s="75" t="s">
        <v>18</v>
      </c>
      <c r="T45" s="75" t="s">
        <v>18</v>
      </c>
      <c r="U45" s="75" t="s">
        <v>18</v>
      </c>
      <c r="V45" s="76" t="s">
        <v>18</v>
      </c>
    </row>
    <row r="46" spans="1:22" s="7" customFormat="1" ht="17.45" customHeight="1">
      <c r="A46" s="77" t="s">
        <v>3</v>
      </c>
      <c r="B46" s="82">
        <v>22</v>
      </c>
      <c r="C46" s="75" t="s">
        <v>18</v>
      </c>
      <c r="D46" s="75" t="s">
        <v>18</v>
      </c>
      <c r="E46" s="75" t="s">
        <v>18</v>
      </c>
      <c r="F46" s="75" t="s">
        <v>18</v>
      </c>
      <c r="G46" s="75">
        <v>22</v>
      </c>
      <c r="H46" s="75" t="s">
        <v>18</v>
      </c>
      <c r="I46" s="75" t="s">
        <v>18</v>
      </c>
      <c r="J46" s="75" t="s">
        <v>18</v>
      </c>
      <c r="K46" s="75" t="s">
        <v>18</v>
      </c>
      <c r="L46" s="76">
        <v>1</v>
      </c>
      <c r="M46" s="77" t="s">
        <v>3</v>
      </c>
      <c r="N46" s="82">
        <v>4</v>
      </c>
      <c r="O46" s="75">
        <v>4</v>
      </c>
      <c r="P46" s="75">
        <v>6</v>
      </c>
      <c r="Q46" s="75">
        <v>7</v>
      </c>
      <c r="R46" s="75" t="s">
        <v>18</v>
      </c>
      <c r="S46" s="75" t="s">
        <v>18</v>
      </c>
      <c r="T46" s="75" t="s">
        <v>18</v>
      </c>
      <c r="U46" s="75" t="s">
        <v>18</v>
      </c>
      <c r="V46" s="76" t="s">
        <v>18</v>
      </c>
    </row>
    <row r="47" spans="1:22" s="7" customFormat="1" ht="17.45" customHeight="1">
      <c r="A47" s="78" t="s">
        <v>581</v>
      </c>
      <c r="B47" s="83">
        <v>15</v>
      </c>
      <c r="C47" s="80" t="s">
        <v>18</v>
      </c>
      <c r="D47" s="80" t="s">
        <v>18</v>
      </c>
      <c r="E47" s="80" t="s">
        <v>18</v>
      </c>
      <c r="F47" s="80" t="s">
        <v>18</v>
      </c>
      <c r="G47" s="80">
        <v>15</v>
      </c>
      <c r="H47" s="80" t="s">
        <v>18</v>
      </c>
      <c r="I47" s="80" t="s">
        <v>18</v>
      </c>
      <c r="J47" s="80" t="s">
        <v>18</v>
      </c>
      <c r="K47" s="80" t="s">
        <v>18</v>
      </c>
      <c r="L47" s="81">
        <v>1</v>
      </c>
      <c r="M47" s="78" t="s">
        <v>581</v>
      </c>
      <c r="N47" s="83">
        <v>3</v>
      </c>
      <c r="O47" s="80">
        <v>5</v>
      </c>
      <c r="P47" s="80">
        <v>5</v>
      </c>
      <c r="Q47" s="80">
        <v>1</v>
      </c>
      <c r="R47" s="80" t="s">
        <v>18</v>
      </c>
      <c r="S47" s="80" t="s">
        <v>18</v>
      </c>
      <c r="T47" s="80" t="s">
        <v>18</v>
      </c>
      <c r="U47" s="80" t="s">
        <v>18</v>
      </c>
      <c r="V47" s="81" t="s">
        <v>18</v>
      </c>
    </row>
    <row r="48" spans="1:22" s="10" customFormat="1" ht="15.95" customHeight="1">
      <c r="A48" s="31" t="s">
        <v>106</v>
      </c>
      <c r="B48" s="23"/>
      <c r="C48" s="32"/>
      <c r="D48" s="32"/>
      <c r="E48" s="32"/>
      <c r="F48" s="32"/>
      <c r="G48" s="23"/>
      <c r="H48" s="23"/>
      <c r="I48" s="23"/>
      <c r="J48" s="23"/>
      <c r="K48" s="23"/>
      <c r="L48" s="33"/>
      <c r="M48" s="31" t="s">
        <v>106</v>
      </c>
      <c r="N48" s="34"/>
      <c r="O48" s="34"/>
      <c r="P48" s="34"/>
      <c r="Q48" s="34"/>
      <c r="R48" s="34"/>
      <c r="S48" s="34"/>
      <c r="T48" s="34"/>
      <c r="U48" s="34"/>
      <c r="V48" s="35"/>
    </row>
    <row r="49" spans="1:22" s="7" customFormat="1" ht="18" customHeight="1">
      <c r="A49" s="36"/>
      <c r="B49" s="277"/>
      <c r="C49" s="277"/>
      <c r="D49" s="277"/>
      <c r="E49" s="277"/>
      <c r="F49" s="277"/>
      <c r="G49" s="277"/>
      <c r="H49" s="277"/>
      <c r="I49" s="277"/>
      <c r="J49" s="277"/>
      <c r="K49" s="277"/>
      <c r="L49" s="277"/>
      <c r="M49" s="277"/>
      <c r="N49" s="277"/>
      <c r="O49" s="277"/>
      <c r="P49" s="277"/>
      <c r="Q49" s="277"/>
      <c r="R49" s="277"/>
      <c r="S49" s="277"/>
      <c r="T49" s="277"/>
      <c r="U49" s="277"/>
      <c r="V49" s="277"/>
    </row>
    <row r="50" spans="1:22" s="7" customFormat="1" ht="18" customHeight="1">
      <c r="B50" s="37"/>
      <c r="C50" s="38"/>
      <c r="D50" s="38"/>
      <c r="E50" s="38"/>
      <c r="F50" s="38"/>
    </row>
    <row r="51" spans="1:22" s="7" customFormat="1" ht="18" customHeight="1">
      <c r="C51" s="38"/>
      <c r="D51" s="38"/>
      <c r="E51" s="38"/>
      <c r="F51" s="38"/>
    </row>
    <row r="52" spans="1:22" s="7" customFormat="1" ht="18" customHeight="1">
      <c r="C52" s="38"/>
      <c r="D52" s="38"/>
      <c r="E52" s="38"/>
      <c r="F52" s="38"/>
    </row>
    <row r="53" spans="1:22" s="7" customFormat="1" ht="18" customHeight="1">
      <c r="C53" s="38"/>
      <c r="D53" s="38"/>
      <c r="E53" s="38"/>
      <c r="F53" s="38"/>
    </row>
    <row r="54" spans="1:22" s="7" customFormat="1" ht="18" customHeight="1">
      <c r="C54" s="38"/>
      <c r="D54" s="38"/>
      <c r="E54" s="38"/>
      <c r="F54" s="38"/>
    </row>
    <row r="55" spans="1:22" s="7" customFormat="1" ht="18" customHeight="1">
      <c r="C55" s="38"/>
      <c r="D55" s="38"/>
      <c r="E55" s="38"/>
      <c r="F55" s="38"/>
    </row>
    <row r="56" spans="1:22" s="7" customFormat="1" ht="18" customHeight="1">
      <c r="C56" s="38"/>
      <c r="D56" s="38"/>
      <c r="E56" s="38"/>
      <c r="F56" s="38"/>
    </row>
    <row r="57" spans="1:22" s="7" customFormat="1" ht="18" customHeight="1">
      <c r="C57" s="38"/>
      <c r="D57" s="38"/>
      <c r="E57" s="38"/>
      <c r="F57" s="38"/>
    </row>
    <row r="58" spans="1:22" s="7" customFormat="1" ht="18" customHeight="1">
      <c r="C58" s="38"/>
      <c r="D58" s="38"/>
      <c r="E58" s="38"/>
      <c r="F58" s="38"/>
    </row>
    <row r="59" spans="1:22" s="7" customFormat="1" ht="18" customHeight="1">
      <c r="C59" s="38"/>
      <c r="D59" s="38"/>
      <c r="E59" s="38"/>
      <c r="F59" s="38"/>
    </row>
    <row r="60" spans="1:22" s="7" customFormat="1" ht="18" customHeight="1">
      <c r="C60" s="38"/>
      <c r="D60" s="38"/>
      <c r="E60" s="38"/>
      <c r="F60" s="38"/>
    </row>
    <row r="61" spans="1:22" s="7" customFormat="1" ht="18" customHeight="1">
      <c r="C61" s="38"/>
      <c r="D61" s="38"/>
      <c r="E61" s="38"/>
      <c r="F61" s="38"/>
    </row>
    <row r="62" spans="1:22" s="7" customFormat="1" ht="18" customHeight="1">
      <c r="C62" s="38"/>
      <c r="D62" s="38"/>
      <c r="E62" s="38"/>
      <c r="F62" s="38"/>
    </row>
    <row r="63" spans="1:22" s="7" customFormat="1" ht="18" customHeight="1">
      <c r="C63" s="38"/>
      <c r="D63" s="38"/>
      <c r="E63" s="38"/>
      <c r="F63" s="38"/>
    </row>
    <row r="64" spans="1:22" s="7" customFormat="1" ht="18" customHeight="1">
      <c r="C64" s="38"/>
      <c r="D64" s="38"/>
      <c r="E64" s="38"/>
      <c r="F64" s="38"/>
    </row>
    <row r="65" spans="3:6" s="7" customFormat="1" ht="18" customHeight="1">
      <c r="C65" s="38"/>
      <c r="D65" s="38"/>
      <c r="E65" s="38"/>
      <c r="F65" s="38"/>
    </row>
    <row r="66" spans="3:6" s="7" customFormat="1" ht="18" customHeight="1">
      <c r="C66" s="38"/>
      <c r="D66" s="38"/>
      <c r="E66" s="38"/>
      <c r="F66" s="38"/>
    </row>
    <row r="67" spans="3:6" s="7" customFormat="1" ht="18" customHeight="1">
      <c r="C67" s="38"/>
      <c r="D67" s="38"/>
      <c r="E67" s="38"/>
      <c r="F67" s="38"/>
    </row>
    <row r="68" spans="3:6" s="7" customFormat="1" ht="18" customHeight="1">
      <c r="C68" s="38"/>
      <c r="D68" s="38"/>
      <c r="E68" s="38"/>
      <c r="F68" s="38"/>
    </row>
    <row r="69" spans="3:6" s="7" customFormat="1" ht="18" customHeight="1">
      <c r="C69" s="38"/>
      <c r="D69" s="38"/>
      <c r="E69" s="38"/>
      <c r="F69" s="38"/>
    </row>
    <row r="70" spans="3:6" s="7" customFormat="1" ht="18" customHeight="1">
      <c r="C70" s="38"/>
      <c r="D70" s="38"/>
      <c r="E70" s="38"/>
      <c r="F70" s="38"/>
    </row>
    <row r="71" spans="3:6" s="7" customFormat="1" ht="18" customHeight="1">
      <c r="C71" s="38"/>
      <c r="D71" s="38"/>
      <c r="E71" s="38"/>
      <c r="F71" s="38"/>
    </row>
    <row r="72" spans="3:6" s="7" customFormat="1" ht="18" customHeight="1">
      <c r="C72" s="38"/>
      <c r="D72" s="38"/>
      <c r="E72" s="38"/>
      <c r="F72" s="38"/>
    </row>
    <row r="73" spans="3:6" s="7" customFormat="1" ht="18" customHeight="1">
      <c r="C73" s="38"/>
      <c r="D73" s="38"/>
      <c r="E73" s="38"/>
      <c r="F73" s="38"/>
    </row>
    <row r="74" spans="3:6" s="7" customFormat="1" ht="18" customHeight="1">
      <c r="C74" s="38"/>
      <c r="D74" s="38"/>
      <c r="E74" s="38"/>
      <c r="F74" s="38"/>
    </row>
    <row r="75" spans="3:6" s="7" customFormat="1" ht="18" customHeight="1">
      <c r="C75" s="38"/>
      <c r="D75" s="38"/>
      <c r="E75" s="38"/>
      <c r="F75" s="38"/>
    </row>
    <row r="76" spans="3:6" s="7" customFormat="1" ht="18" customHeight="1">
      <c r="C76" s="38"/>
      <c r="D76" s="38"/>
      <c r="E76" s="38"/>
      <c r="F76" s="38"/>
    </row>
    <row r="77" spans="3:6" s="7" customFormat="1" ht="18" customHeight="1">
      <c r="C77" s="38"/>
      <c r="D77" s="38"/>
      <c r="E77" s="38"/>
      <c r="F77" s="38"/>
    </row>
    <row r="78" spans="3:6" s="7" customFormat="1" ht="18" customHeight="1">
      <c r="C78" s="38"/>
      <c r="D78" s="38"/>
      <c r="E78" s="38"/>
      <c r="F78" s="38"/>
    </row>
    <row r="79" spans="3:6" s="7" customFormat="1" ht="18" customHeight="1">
      <c r="C79" s="38"/>
      <c r="D79" s="38"/>
      <c r="E79" s="38"/>
      <c r="F79" s="38"/>
    </row>
    <row r="80" spans="3:6" s="7" customFormat="1" ht="18" customHeight="1">
      <c r="C80" s="38"/>
      <c r="D80" s="38"/>
      <c r="E80" s="38"/>
      <c r="F80" s="38"/>
    </row>
    <row r="81" spans="3:6" s="7" customFormat="1" ht="18" customHeight="1">
      <c r="C81" s="38"/>
      <c r="D81" s="38"/>
      <c r="E81" s="38"/>
      <c r="F81" s="38"/>
    </row>
    <row r="82" spans="3:6" s="7" customFormat="1" ht="18" customHeight="1">
      <c r="C82" s="38"/>
      <c r="D82" s="38"/>
      <c r="E82" s="38"/>
      <c r="F82" s="38"/>
    </row>
    <row r="83" spans="3:6" s="7" customFormat="1" ht="18" customHeight="1">
      <c r="C83" s="38"/>
      <c r="D83" s="38"/>
      <c r="E83" s="38"/>
      <c r="F83" s="38"/>
    </row>
    <row r="84" spans="3:6" s="7" customFormat="1" ht="18" customHeight="1">
      <c r="C84" s="38"/>
      <c r="D84" s="38"/>
      <c r="E84" s="38"/>
      <c r="F84" s="38"/>
    </row>
    <row r="85" spans="3:6" s="7" customFormat="1" ht="18" customHeight="1">
      <c r="C85" s="38"/>
      <c r="D85" s="38"/>
      <c r="E85" s="38"/>
      <c r="F85" s="38"/>
    </row>
    <row r="86" spans="3:6" s="7" customFormat="1" ht="18" customHeight="1">
      <c r="C86" s="38"/>
      <c r="D86" s="38"/>
      <c r="E86" s="38"/>
      <c r="F86" s="38"/>
    </row>
    <row r="87" spans="3:6" s="7" customFormat="1" ht="18" customHeight="1">
      <c r="C87" s="38"/>
      <c r="D87" s="38"/>
      <c r="E87" s="38"/>
      <c r="F87" s="38"/>
    </row>
    <row r="88" spans="3:6" s="7" customFormat="1" ht="18" customHeight="1">
      <c r="C88" s="38"/>
      <c r="D88" s="38"/>
      <c r="E88" s="38"/>
      <c r="F88" s="38"/>
    </row>
    <row r="89" spans="3:6" s="7" customFormat="1" ht="18" customHeight="1">
      <c r="C89" s="38"/>
      <c r="D89" s="38"/>
      <c r="E89" s="38"/>
      <c r="F89" s="38"/>
    </row>
    <row r="90" spans="3:6" s="7" customFormat="1" ht="18" customHeight="1">
      <c r="C90" s="38"/>
      <c r="D90" s="38"/>
      <c r="E90" s="38"/>
      <c r="F90" s="38"/>
    </row>
    <row r="91" spans="3:6" s="7" customFormat="1" ht="18" customHeight="1">
      <c r="C91" s="38"/>
      <c r="D91" s="38"/>
      <c r="E91" s="38"/>
      <c r="F91" s="38"/>
    </row>
    <row r="92" spans="3:6" s="7" customFormat="1" ht="18" customHeight="1">
      <c r="C92" s="38"/>
      <c r="D92" s="38"/>
      <c r="E92" s="38"/>
      <c r="F92" s="38"/>
    </row>
    <row r="93" spans="3:6" s="7" customFormat="1" ht="18" customHeight="1">
      <c r="C93" s="38"/>
      <c r="D93" s="38"/>
      <c r="E93" s="38"/>
      <c r="F93" s="38"/>
    </row>
    <row r="94" spans="3:6" s="7" customFormat="1" ht="18" customHeight="1">
      <c r="C94" s="38"/>
      <c r="D94" s="38"/>
      <c r="E94" s="38"/>
      <c r="F94" s="38"/>
    </row>
    <row r="95" spans="3:6" s="7" customFormat="1" ht="18" customHeight="1">
      <c r="C95" s="38"/>
      <c r="D95" s="38"/>
      <c r="E95" s="38"/>
      <c r="F95" s="38"/>
    </row>
    <row r="96" spans="3:6" s="7" customFormat="1" ht="18" customHeight="1">
      <c r="C96" s="38"/>
      <c r="D96" s="38"/>
      <c r="E96" s="38"/>
      <c r="F96" s="38"/>
    </row>
    <row r="97" spans="1:8" s="7" customFormat="1" ht="18" customHeight="1">
      <c r="C97" s="38"/>
      <c r="D97" s="38"/>
      <c r="E97" s="38"/>
      <c r="F97" s="38"/>
    </row>
    <row r="98" spans="1:8" s="7" customFormat="1" ht="18" customHeight="1">
      <c r="C98" s="38"/>
      <c r="D98" s="38"/>
      <c r="E98" s="38"/>
      <c r="F98" s="38"/>
    </row>
    <row r="99" spans="1:8" s="7" customFormat="1" ht="18" customHeight="1">
      <c r="C99" s="38"/>
      <c r="D99" s="38"/>
      <c r="E99" s="38"/>
      <c r="F99" s="38"/>
    </row>
    <row r="100" spans="1:8" s="7" customFormat="1" ht="18" customHeight="1">
      <c r="C100" s="38"/>
      <c r="D100" s="38"/>
      <c r="E100" s="38"/>
      <c r="F100" s="38"/>
    </row>
    <row r="101" spans="1:8" s="7" customFormat="1" ht="18" customHeight="1">
      <c r="C101" s="38"/>
      <c r="D101" s="38"/>
      <c r="E101" s="38"/>
      <c r="F101" s="38"/>
    </row>
    <row r="102" spans="1:8" ht="18" customHeight="1">
      <c r="A102" s="7"/>
      <c r="B102" s="7"/>
      <c r="C102" s="38"/>
      <c r="D102" s="38"/>
      <c r="E102" s="38"/>
      <c r="F102" s="38"/>
      <c r="G102" s="7"/>
      <c r="H102" s="7"/>
    </row>
    <row r="103" spans="1:8" ht="18" customHeight="1">
      <c r="A103" s="7"/>
      <c r="B103" s="7"/>
      <c r="C103" s="38"/>
      <c r="D103" s="38"/>
      <c r="E103" s="38"/>
      <c r="F103" s="38"/>
      <c r="G103" s="7"/>
      <c r="H103" s="7"/>
    </row>
    <row r="104" spans="1:8" ht="18" customHeight="1">
      <c r="A104" s="7"/>
      <c r="B104" s="7"/>
      <c r="C104" s="38"/>
      <c r="D104" s="38"/>
      <c r="E104" s="38"/>
      <c r="F104" s="38"/>
      <c r="G104" s="7"/>
      <c r="H104" s="7"/>
    </row>
  </sheetData>
  <mergeCells count="16">
    <mergeCell ref="G6:L6"/>
    <mergeCell ref="M6:M7"/>
    <mergeCell ref="N6:U6"/>
    <mergeCell ref="V6:V7"/>
    <mergeCell ref="A6:A7"/>
    <mergeCell ref="B6:B7"/>
    <mergeCell ref="C6:C7"/>
    <mergeCell ref="D6:D7"/>
    <mergeCell ref="E6:E7"/>
    <mergeCell ref="F6:F7"/>
    <mergeCell ref="A3:L3"/>
    <mergeCell ref="M3:V3"/>
    <mergeCell ref="A4:L4"/>
    <mergeCell ref="M4:V4"/>
    <mergeCell ref="K5:L5"/>
    <mergeCell ref="U5:V5"/>
  </mergeCells>
  <phoneticPr fontId="2" type="noConversion"/>
  <printOptions horizontalCentered="1"/>
  <pageMargins left="0.55118110236220474" right="0.55118110236220474" top="0.51181102362204722" bottom="0.39370078740157483" header="0.74803149606299213" footer="0.15748031496062992"/>
  <pageSetup paperSize="9" scale="85" pageOrder="overThenDown" orientation="portrait" r:id="rId1"/>
  <headerFooter alignWithMargins="0"/>
  <colBreaks count="1" manualBreakCount="1">
    <brk id="12" max="47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O102"/>
  <sheetViews>
    <sheetView view="pageBreakPreview" zoomScaleNormal="100" zoomScaleSheetLayoutView="100" workbookViewId="0">
      <selection activeCell="A3" sqref="A3:G3"/>
    </sheetView>
  </sheetViews>
  <sheetFormatPr defaultColWidth="9" defaultRowHeight="14.25"/>
  <cols>
    <col min="1" max="1" width="8.625" style="117" customWidth="1"/>
    <col min="2" max="7" width="12.125" style="117" customWidth="1"/>
    <col min="8" max="16384" width="9" style="117"/>
  </cols>
  <sheetData>
    <row r="1" spans="1:93" ht="5.0999999999999996" customHeight="1">
      <c r="A1" s="115"/>
      <c r="B1" s="115"/>
      <c r="C1" s="115"/>
      <c r="D1" s="115"/>
      <c r="E1" s="115"/>
      <c r="F1" s="115"/>
      <c r="G1" s="115"/>
    </row>
    <row r="2" spans="1:93" ht="50.1" customHeight="1">
      <c r="A2" s="115"/>
      <c r="B2" s="115"/>
      <c r="C2" s="115"/>
      <c r="D2" s="115"/>
      <c r="E2" s="115"/>
      <c r="F2" s="115"/>
      <c r="G2" s="115"/>
    </row>
    <row r="3" spans="1:93" s="108" customFormat="1" ht="21" customHeight="1">
      <c r="A3" s="430" t="s">
        <v>586</v>
      </c>
      <c r="B3" s="446"/>
      <c r="C3" s="446"/>
      <c r="D3" s="446"/>
      <c r="E3" s="446"/>
      <c r="F3" s="446"/>
      <c r="G3" s="446"/>
    </row>
    <row r="4" spans="1:93" s="108" customFormat="1" ht="20.100000000000001" customHeight="1">
      <c r="A4" s="444" t="s">
        <v>588</v>
      </c>
      <c r="B4" s="447"/>
      <c r="C4" s="447"/>
      <c r="D4" s="447"/>
      <c r="E4" s="447"/>
      <c r="F4" s="447"/>
      <c r="G4" s="447"/>
    </row>
    <row r="5" spans="1:93" s="96" customFormat="1" ht="20.100000000000001" customHeight="1">
      <c r="A5" s="105" t="s">
        <v>442</v>
      </c>
      <c r="B5" s="105"/>
      <c r="C5" s="105"/>
      <c r="D5" s="105"/>
      <c r="E5" s="105"/>
      <c r="F5" s="140"/>
      <c r="G5" s="165" t="s">
        <v>443</v>
      </c>
    </row>
    <row r="6" spans="1:93" s="92" customFormat="1" ht="27" customHeight="1">
      <c r="A6" s="432" t="s">
        <v>204</v>
      </c>
      <c r="B6" s="428" t="s">
        <v>444</v>
      </c>
      <c r="C6" s="166"/>
      <c r="D6" s="428" t="s">
        <v>445</v>
      </c>
      <c r="E6" s="166"/>
      <c r="F6" s="428" t="s">
        <v>446</v>
      </c>
      <c r="G6" s="166"/>
    </row>
    <row r="7" spans="1:93" s="92" customFormat="1" ht="56.25" customHeight="1">
      <c r="A7" s="433"/>
      <c r="B7" s="504"/>
      <c r="C7" s="250" t="s">
        <v>447</v>
      </c>
      <c r="D7" s="504"/>
      <c r="E7" s="161" t="s">
        <v>448</v>
      </c>
      <c r="F7" s="504"/>
      <c r="G7" s="236" t="s">
        <v>448</v>
      </c>
    </row>
    <row r="8" spans="1:93" s="96" customFormat="1" ht="90" customHeight="1">
      <c r="A8" s="111">
        <v>2019</v>
      </c>
      <c r="B8" s="91">
        <v>1835</v>
      </c>
      <c r="C8" s="90" t="s">
        <v>18</v>
      </c>
      <c r="D8" s="90">
        <v>16</v>
      </c>
      <c r="E8" s="90" t="s">
        <v>18</v>
      </c>
      <c r="F8" s="90">
        <v>3397</v>
      </c>
      <c r="G8" s="89" t="s">
        <v>18</v>
      </c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7"/>
      <c r="BG8" s="167"/>
      <c r="BH8" s="167"/>
      <c r="BI8" s="167"/>
      <c r="BJ8" s="167"/>
      <c r="BK8" s="167"/>
      <c r="BL8" s="167"/>
      <c r="BM8" s="167"/>
      <c r="BN8" s="167"/>
      <c r="BO8" s="167"/>
      <c r="BP8" s="167"/>
      <c r="BQ8" s="167"/>
      <c r="BR8" s="167"/>
      <c r="BS8" s="167"/>
      <c r="BT8" s="167"/>
      <c r="BU8" s="167"/>
      <c r="BV8" s="167"/>
      <c r="BW8" s="167"/>
      <c r="BX8" s="167"/>
      <c r="BY8" s="167"/>
      <c r="BZ8" s="167"/>
      <c r="CA8" s="167"/>
      <c r="CB8" s="167"/>
      <c r="CC8" s="167"/>
      <c r="CD8" s="167"/>
      <c r="CE8" s="167"/>
      <c r="CF8" s="167"/>
      <c r="CG8" s="167"/>
      <c r="CH8" s="167"/>
      <c r="CI8" s="167"/>
      <c r="CJ8" s="167"/>
      <c r="CK8" s="167"/>
      <c r="CL8" s="167"/>
      <c r="CM8" s="167"/>
      <c r="CN8" s="167"/>
      <c r="CO8" s="167"/>
    </row>
    <row r="9" spans="1:93" s="95" customFormat="1" ht="90" customHeight="1">
      <c r="A9" s="111">
        <v>2020</v>
      </c>
      <c r="B9" s="91">
        <v>1779</v>
      </c>
      <c r="C9" s="90" t="s">
        <v>18</v>
      </c>
      <c r="D9" s="90">
        <v>27</v>
      </c>
      <c r="E9" s="90" t="s">
        <v>18</v>
      </c>
      <c r="F9" s="90">
        <v>3024</v>
      </c>
      <c r="G9" s="89" t="s">
        <v>18</v>
      </c>
      <c r="H9" s="167"/>
      <c r="I9" s="167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8"/>
      <c r="BF9" s="168"/>
      <c r="BG9" s="168"/>
      <c r="BH9" s="168"/>
      <c r="BI9" s="168"/>
      <c r="BJ9" s="168"/>
      <c r="BK9" s="168"/>
      <c r="BL9" s="168"/>
      <c r="BM9" s="168"/>
      <c r="BN9" s="168"/>
      <c r="BO9" s="168"/>
      <c r="BP9" s="168"/>
      <c r="BQ9" s="168"/>
      <c r="BR9" s="168"/>
      <c r="BS9" s="168"/>
      <c r="BT9" s="168"/>
      <c r="BU9" s="168"/>
      <c r="BV9" s="168"/>
      <c r="BW9" s="168"/>
      <c r="BX9" s="168"/>
      <c r="BY9" s="168"/>
      <c r="BZ9" s="168"/>
      <c r="CA9" s="168"/>
      <c r="CB9" s="168"/>
      <c r="CC9" s="168"/>
      <c r="CD9" s="168"/>
      <c r="CE9" s="168"/>
      <c r="CF9" s="168"/>
      <c r="CG9" s="168"/>
      <c r="CH9" s="168"/>
      <c r="CI9" s="168"/>
      <c r="CJ9" s="168"/>
      <c r="CK9" s="168"/>
      <c r="CL9" s="168"/>
      <c r="CM9" s="168"/>
      <c r="CN9" s="168"/>
      <c r="CO9" s="168"/>
    </row>
    <row r="10" spans="1:93" s="95" customFormat="1" ht="90" customHeight="1">
      <c r="A10" s="111">
        <v>2021</v>
      </c>
      <c r="B10" s="91">
        <v>1489</v>
      </c>
      <c r="C10" s="90" t="s">
        <v>18</v>
      </c>
      <c r="D10" s="90">
        <v>28</v>
      </c>
      <c r="E10" s="90" t="s">
        <v>18</v>
      </c>
      <c r="F10" s="90">
        <v>2478</v>
      </c>
      <c r="G10" s="89" t="s">
        <v>18</v>
      </c>
      <c r="H10" s="167"/>
      <c r="I10" s="167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68"/>
      <c r="AT10" s="168"/>
      <c r="AU10" s="168"/>
      <c r="AV10" s="168"/>
      <c r="AW10" s="168"/>
      <c r="AX10" s="168"/>
      <c r="AY10" s="168"/>
      <c r="AZ10" s="168"/>
      <c r="BA10" s="168"/>
      <c r="BB10" s="168"/>
      <c r="BC10" s="168"/>
      <c r="BD10" s="168"/>
      <c r="BE10" s="168"/>
      <c r="BF10" s="168"/>
      <c r="BG10" s="168"/>
      <c r="BH10" s="168"/>
      <c r="BI10" s="168"/>
      <c r="BJ10" s="168"/>
      <c r="BK10" s="168"/>
      <c r="BL10" s="168"/>
      <c r="BM10" s="168"/>
      <c r="BN10" s="168"/>
      <c r="BO10" s="168"/>
      <c r="BP10" s="168"/>
      <c r="BQ10" s="168"/>
      <c r="BR10" s="168"/>
      <c r="BS10" s="168"/>
      <c r="BT10" s="168"/>
      <c r="BU10" s="168"/>
      <c r="BV10" s="168"/>
      <c r="BW10" s="168"/>
      <c r="BX10" s="168"/>
      <c r="BY10" s="168"/>
      <c r="BZ10" s="168"/>
      <c r="CA10" s="168"/>
      <c r="CB10" s="168"/>
      <c r="CC10" s="168"/>
      <c r="CD10" s="168"/>
      <c r="CE10" s="168"/>
      <c r="CF10" s="168"/>
      <c r="CG10" s="168"/>
      <c r="CH10" s="168"/>
      <c r="CI10" s="168"/>
      <c r="CJ10" s="168"/>
      <c r="CK10" s="168"/>
      <c r="CL10" s="168"/>
      <c r="CM10" s="168"/>
      <c r="CN10" s="168"/>
      <c r="CO10" s="168"/>
    </row>
    <row r="11" spans="1:93" s="95" customFormat="1" ht="90" customHeight="1">
      <c r="A11" s="263">
        <v>2022</v>
      </c>
      <c r="B11" s="90">
        <v>1470</v>
      </c>
      <c r="C11" s="90" t="s">
        <v>18</v>
      </c>
      <c r="D11" s="90">
        <v>25</v>
      </c>
      <c r="E11" s="90" t="s">
        <v>18</v>
      </c>
      <c r="F11" s="90">
        <v>2351</v>
      </c>
      <c r="G11" s="89" t="s">
        <v>18</v>
      </c>
      <c r="H11" s="167"/>
      <c r="I11" s="167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8"/>
      <c r="BF11" s="168"/>
      <c r="BG11" s="168"/>
      <c r="BH11" s="168"/>
      <c r="BI11" s="168"/>
      <c r="BJ11" s="168"/>
      <c r="BK11" s="168"/>
      <c r="BL11" s="168"/>
      <c r="BM11" s="168"/>
      <c r="BN11" s="168"/>
      <c r="BO11" s="168"/>
      <c r="BP11" s="168"/>
      <c r="BQ11" s="168"/>
      <c r="BR11" s="168"/>
      <c r="BS11" s="168"/>
      <c r="BT11" s="168"/>
      <c r="BU11" s="168"/>
      <c r="BV11" s="168"/>
      <c r="BW11" s="168"/>
      <c r="BX11" s="168"/>
      <c r="BY11" s="168"/>
      <c r="BZ11" s="168"/>
      <c r="CA11" s="168"/>
      <c r="CB11" s="168"/>
      <c r="CC11" s="168"/>
      <c r="CD11" s="168"/>
      <c r="CE11" s="168"/>
      <c r="CF11" s="168"/>
      <c r="CG11" s="168"/>
      <c r="CH11" s="168"/>
      <c r="CI11" s="168"/>
      <c r="CJ11" s="168"/>
      <c r="CK11" s="168"/>
      <c r="CL11" s="168"/>
      <c r="CM11" s="168"/>
      <c r="CN11" s="168"/>
      <c r="CO11" s="168"/>
    </row>
    <row r="12" spans="1:93" s="95" customFormat="1" ht="90" customHeight="1">
      <c r="A12" s="263">
        <v>2023</v>
      </c>
      <c r="B12" s="91">
        <v>1257</v>
      </c>
      <c r="C12" s="90" t="s">
        <v>18</v>
      </c>
      <c r="D12" s="90">
        <v>13</v>
      </c>
      <c r="E12" s="90" t="s">
        <v>18</v>
      </c>
      <c r="F12" s="90">
        <v>1907</v>
      </c>
      <c r="G12" s="89" t="s">
        <v>18</v>
      </c>
      <c r="H12" s="167"/>
      <c r="I12" s="167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68"/>
      <c r="AQ12" s="168"/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8"/>
      <c r="BG12" s="168"/>
      <c r="BH12" s="168"/>
      <c r="BI12" s="168"/>
      <c r="BJ12" s="168"/>
      <c r="BK12" s="168"/>
      <c r="BL12" s="168"/>
      <c r="BM12" s="168"/>
      <c r="BN12" s="168"/>
      <c r="BO12" s="168"/>
      <c r="BP12" s="168"/>
      <c r="BQ12" s="168"/>
      <c r="BR12" s="168"/>
      <c r="BS12" s="168"/>
      <c r="BT12" s="168"/>
      <c r="BU12" s="168"/>
      <c r="BV12" s="168"/>
      <c r="BW12" s="168"/>
      <c r="BX12" s="168"/>
      <c r="BY12" s="168"/>
      <c r="BZ12" s="168"/>
      <c r="CA12" s="168"/>
      <c r="CB12" s="168"/>
      <c r="CC12" s="168"/>
      <c r="CD12" s="168"/>
      <c r="CE12" s="168"/>
      <c r="CF12" s="168"/>
      <c r="CG12" s="168"/>
      <c r="CH12" s="168"/>
      <c r="CI12" s="168"/>
      <c r="CJ12" s="168"/>
      <c r="CK12" s="168"/>
      <c r="CL12" s="168"/>
      <c r="CM12" s="168"/>
      <c r="CN12" s="168"/>
      <c r="CO12" s="168"/>
    </row>
    <row r="13" spans="1:93" s="359" customFormat="1" ht="90" customHeight="1">
      <c r="A13" s="356">
        <v>2024</v>
      </c>
      <c r="B13" s="363">
        <v>1197</v>
      </c>
      <c r="C13" s="364" t="s">
        <v>18</v>
      </c>
      <c r="D13" s="288">
        <v>9</v>
      </c>
      <c r="E13" s="364" t="s">
        <v>18</v>
      </c>
      <c r="F13" s="288">
        <v>1856</v>
      </c>
      <c r="G13" s="365" t="s">
        <v>18</v>
      </c>
      <c r="H13" s="366"/>
      <c r="I13" s="366"/>
      <c r="J13" s="367"/>
      <c r="K13" s="367"/>
      <c r="L13" s="367"/>
      <c r="M13" s="367"/>
      <c r="N13" s="367"/>
      <c r="O13" s="367"/>
      <c r="P13" s="367"/>
      <c r="Q13" s="367"/>
      <c r="R13" s="367"/>
      <c r="S13" s="367"/>
      <c r="T13" s="367"/>
      <c r="U13" s="367"/>
      <c r="V13" s="367"/>
      <c r="W13" s="367"/>
      <c r="X13" s="367"/>
      <c r="Y13" s="367"/>
      <c r="Z13" s="367"/>
      <c r="AA13" s="367"/>
      <c r="AB13" s="367"/>
      <c r="AC13" s="367"/>
      <c r="AD13" s="367"/>
      <c r="AE13" s="367"/>
      <c r="AF13" s="367"/>
      <c r="AG13" s="367"/>
      <c r="AH13" s="367"/>
      <c r="AI13" s="367"/>
      <c r="AJ13" s="367"/>
      <c r="AK13" s="367"/>
      <c r="AL13" s="367"/>
      <c r="AM13" s="367"/>
      <c r="AN13" s="367"/>
      <c r="AO13" s="367"/>
      <c r="AP13" s="367"/>
      <c r="AQ13" s="367"/>
      <c r="AR13" s="367"/>
      <c r="AS13" s="367"/>
      <c r="AT13" s="367"/>
      <c r="AU13" s="367"/>
      <c r="AV13" s="367"/>
      <c r="AW13" s="367"/>
      <c r="AX13" s="367"/>
      <c r="AY13" s="367"/>
      <c r="AZ13" s="367"/>
      <c r="BA13" s="367"/>
      <c r="BB13" s="367"/>
      <c r="BC13" s="367"/>
      <c r="BD13" s="367"/>
      <c r="BE13" s="367"/>
      <c r="BF13" s="367"/>
      <c r="BG13" s="367"/>
      <c r="BH13" s="367"/>
      <c r="BI13" s="367"/>
      <c r="BJ13" s="367"/>
      <c r="BK13" s="367"/>
      <c r="BL13" s="367"/>
      <c r="BM13" s="367"/>
      <c r="BN13" s="367"/>
      <c r="BO13" s="367"/>
      <c r="BP13" s="367"/>
      <c r="BQ13" s="367"/>
      <c r="BR13" s="367"/>
      <c r="BS13" s="367"/>
      <c r="BT13" s="367"/>
      <c r="BU13" s="367"/>
      <c r="BV13" s="367"/>
      <c r="BW13" s="367"/>
      <c r="BX13" s="367"/>
      <c r="BY13" s="367"/>
      <c r="BZ13" s="367"/>
      <c r="CA13" s="367"/>
      <c r="CB13" s="367"/>
      <c r="CC13" s="367"/>
      <c r="CD13" s="367"/>
      <c r="CE13" s="367"/>
      <c r="CF13" s="367"/>
      <c r="CG13" s="367"/>
      <c r="CH13" s="367"/>
      <c r="CI13" s="367"/>
      <c r="CJ13" s="367"/>
      <c r="CK13" s="367"/>
      <c r="CL13" s="367"/>
      <c r="CM13" s="367"/>
      <c r="CN13" s="367"/>
      <c r="CO13" s="367"/>
    </row>
    <row r="14" spans="1:93" s="92" customFormat="1" ht="15" customHeight="1">
      <c r="A14" s="123" t="s">
        <v>585</v>
      </c>
      <c r="B14" s="169"/>
      <c r="C14" s="124"/>
      <c r="D14" s="169"/>
      <c r="E14" s="169"/>
      <c r="F14" s="543"/>
      <c r="G14" s="543"/>
    </row>
    <row r="15" spans="1:93" ht="14.25" customHeight="1">
      <c r="A15" s="105"/>
      <c r="B15" s="170"/>
      <c r="D15" s="170"/>
      <c r="E15" s="170"/>
    </row>
    <row r="16" spans="1:93" ht="14.25" customHeight="1">
      <c r="B16" s="170"/>
      <c r="D16" s="170"/>
      <c r="E16" s="170"/>
    </row>
    <row r="17" spans="2:5" ht="14.25" customHeight="1">
      <c r="B17" s="170"/>
      <c r="D17" s="170"/>
      <c r="E17" s="170"/>
    </row>
    <row r="18" spans="2:5" ht="14.25" customHeight="1">
      <c r="B18" s="170"/>
      <c r="D18" s="170"/>
      <c r="E18" s="170"/>
    </row>
    <row r="19" spans="2:5" ht="14.25" customHeight="1">
      <c r="B19" s="170"/>
      <c r="D19" s="170"/>
      <c r="E19" s="170"/>
    </row>
    <row r="20" spans="2:5" ht="14.25" customHeight="1">
      <c r="B20" s="170"/>
      <c r="D20" s="170"/>
      <c r="E20" s="170"/>
    </row>
    <row r="21" spans="2:5" ht="14.25" customHeight="1">
      <c r="B21" s="170"/>
      <c r="D21" s="170"/>
      <c r="E21" s="170"/>
    </row>
    <row r="22" spans="2:5" ht="14.25" customHeight="1">
      <c r="B22" s="170"/>
      <c r="D22" s="170"/>
      <c r="E22" s="170"/>
    </row>
    <row r="23" spans="2:5" ht="14.25" customHeight="1">
      <c r="B23" s="170"/>
      <c r="D23" s="170"/>
      <c r="E23" s="170"/>
    </row>
    <row r="24" spans="2:5" ht="14.25" customHeight="1">
      <c r="B24" s="170"/>
      <c r="D24" s="170"/>
      <c r="E24" s="170"/>
    </row>
    <row r="25" spans="2:5" ht="14.25" customHeight="1">
      <c r="B25" s="170"/>
    </row>
    <row r="26" spans="2:5" ht="14.25" customHeight="1">
      <c r="B26" s="170"/>
    </row>
    <row r="27" spans="2:5" ht="14.25" customHeight="1">
      <c r="B27" s="170"/>
    </row>
    <row r="28" spans="2:5" ht="14.25" customHeight="1">
      <c r="B28" s="170"/>
    </row>
    <row r="29" spans="2:5" ht="14.25" customHeight="1">
      <c r="B29" s="170"/>
    </row>
    <row r="30" spans="2:5" ht="14.25" customHeight="1">
      <c r="B30" s="170"/>
    </row>
    <row r="31" spans="2:5" ht="14.25" customHeight="1"/>
    <row r="32" spans="2: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</sheetData>
  <mergeCells count="7">
    <mergeCell ref="F14:G14"/>
    <mergeCell ref="A3:G3"/>
    <mergeCell ref="A4:G4"/>
    <mergeCell ref="A6:A7"/>
    <mergeCell ref="B6:B7"/>
    <mergeCell ref="D6:D7"/>
    <mergeCell ref="F6:F7"/>
  </mergeCells>
  <phoneticPr fontId="2" type="noConversion"/>
  <printOptions horizontalCentered="1"/>
  <pageMargins left="0.55097222328186035" right="0.55097222328186035" top="0.51138889789581299" bottom="0.39347222447395325" header="0.74750000238418579" footer="0.15722222626209259"/>
  <pageSetup paperSize="9" scale="9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15"/>
  <sheetViews>
    <sheetView view="pageBreakPreview" zoomScaleNormal="100" zoomScaleSheetLayoutView="100" workbookViewId="0">
      <selection activeCell="D17" sqref="D17"/>
    </sheetView>
  </sheetViews>
  <sheetFormatPr defaultColWidth="9" defaultRowHeight="14.25"/>
  <cols>
    <col min="1" max="1" width="7.875" style="117" customWidth="1"/>
    <col min="2" max="2" width="8.75" style="117" customWidth="1"/>
    <col min="3" max="4" width="8.25" style="117" customWidth="1"/>
    <col min="5" max="5" width="7.75" style="117" customWidth="1"/>
    <col min="6" max="6" width="7.625" style="117" customWidth="1"/>
    <col min="7" max="11" width="7.125" style="117" customWidth="1"/>
    <col min="12" max="16384" width="9" style="117"/>
  </cols>
  <sheetData>
    <row r="1" spans="1:14" ht="5.0999999999999996" customHeight="1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4" ht="50.1" customHeight="1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4" s="171" customFormat="1" ht="21" customHeight="1">
      <c r="A3" s="430" t="s">
        <v>587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</row>
    <row r="4" spans="1:14" s="171" customFormat="1" ht="20.100000000000001" customHeight="1">
      <c r="A4" s="444" t="s">
        <v>589</v>
      </c>
      <c r="B4" s="447"/>
      <c r="C4" s="447"/>
      <c r="D4" s="447"/>
      <c r="E4" s="447"/>
      <c r="F4" s="447"/>
      <c r="G4" s="447"/>
      <c r="H4" s="447"/>
      <c r="I4" s="447"/>
      <c r="J4" s="447"/>
      <c r="K4" s="447"/>
    </row>
    <row r="5" spans="1:14" s="96" customFormat="1" ht="20.100000000000001" customHeight="1">
      <c r="A5" s="105" t="s">
        <v>442</v>
      </c>
      <c r="B5" s="105"/>
      <c r="C5" s="105"/>
      <c r="D5" s="105"/>
      <c r="E5" s="140"/>
      <c r="F5" s="102"/>
      <c r="G5" s="105"/>
      <c r="H5" s="137"/>
      <c r="I5" s="137"/>
      <c r="J5" s="137"/>
      <c r="K5" s="172" t="s">
        <v>443</v>
      </c>
      <c r="L5" s="173"/>
      <c r="M5" s="173"/>
      <c r="N5" s="102"/>
    </row>
    <row r="6" spans="1:14" s="174" customFormat="1" ht="30.75" customHeight="1">
      <c r="A6" s="432" t="s">
        <v>387</v>
      </c>
      <c r="B6" s="443" t="s">
        <v>449</v>
      </c>
      <c r="C6" s="445"/>
      <c r="D6" s="445"/>
      <c r="E6" s="429"/>
      <c r="F6" s="443" t="s">
        <v>450</v>
      </c>
      <c r="G6" s="445"/>
      <c r="H6" s="445"/>
      <c r="I6" s="445"/>
      <c r="J6" s="445"/>
      <c r="K6" s="429"/>
    </row>
    <row r="7" spans="1:14" s="174" customFormat="1" ht="60" customHeight="1">
      <c r="A7" s="433"/>
      <c r="B7" s="254" t="s">
        <v>451</v>
      </c>
      <c r="C7" s="236" t="s">
        <v>452</v>
      </c>
      <c r="D7" s="236" t="s">
        <v>453</v>
      </c>
      <c r="E7" s="236" t="s">
        <v>454</v>
      </c>
      <c r="F7" s="236" t="s">
        <v>455</v>
      </c>
      <c r="G7" s="236" t="s">
        <v>456</v>
      </c>
      <c r="H7" s="236" t="s">
        <v>457</v>
      </c>
      <c r="I7" s="236" t="s">
        <v>458</v>
      </c>
      <c r="J7" s="236" t="s">
        <v>459</v>
      </c>
      <c r="K7" s="236" t="s">
        <v>237</v>
      </c>
    </row>
    <row r="8" spans="1:14" ht="84" customHeight="1">
      <c r="A8" s="121">
        <v>2019</v>
      </c>
      <c r="B8" s="90">
        <v>371</v>
      </c>
      <c r="C8" s="90">
        <v>1539</v>
      </c>
      <c r="D8" s="90">
        <v>50</v>
      </c>
      <c r="E8" s="90" t="s">
        <v>18</v>
      </c>
      <c r="F8" s="90">
        <v>1338</v>
      </c>
      <c r="G8" s="90">
        <v>81</v>
      </c>
      <c r="H8" s="90">
        <v>273</v>
      </c>
      <c r="I8" s="90" t="s">
        <v>18</v>
      </c>
      <c r="J8" s="90">
        <v>143</v>
      </c>
      <c r="K8" s="89">
        <v>60</v>
      </c>
    </row>
    <row r="9" spans="1:14" ht="84" customHeight="1">
      <c r="A9" s="121">
        <v>2020</v>
      </c>
      <c r="B9" s="90">
        <v>288</v>
      </c>
      <c r="C9" s="90">
        <v>1447</v>
      </c>
      <c r="D9" s="90">
        <v>44</v>
      </c>
      <c r="E9" s="90" t="s">
        <v>18</v>
      </c>
      <c r="F9" s="90">
        <v>1222</v>
      </c>
      <c r="G9" s="90">
        <v>59</v>
      </c>
      <c r="H9" s="90">
        <v>424</v>
      </c>
      <c r="I9" s="90" t="s">
        <v>18</v>
      </c>
      <c r="J9" s="90">
        <v>139</v>
      </c>
      <c r="K9" s="89">
        <v>60</v>
      </c>
    </row>
    <row r="10" spans="1:14" ht="84" customHeight="1">
      <c r="A10" s="121">
        <v>2021</v>
      </c>
      <c r="B10" s="90">
        <v>238</v>
      </c>
      <c r="C10" s="90">
        <v>1202</v>
      </c>
      <c r="D10" s="90">
        <v>49</v>
      </c>
      <c r="E10" s="90" t="s">
        <v>18</v>
      </c>
      <c r="F10" s="90">
        <v>1027</v>
      </c>
      <c r="G10" s="90">
        <v>49</v>
      </c>
      <c r="H10" s="90">
        <v>207</v>
      </c>
      <c r="I10" s="90" t="s">
        <v>18</v>
      </c>
      <c r="J10" s="90">
        <v>122</v>
      </c>
      <c r="K10" s="89">
        <v>84</v>
      </c>
    </row>
    <row r="11" spans="1:14" ht="84" customHeight="1">
      <c r="A11" s="267">
        <v>2022</v>
      </c>
      <c r="B11" s="90">
        <v>259</v>
      </c>
      <c r="C11" s="90">
        <v>1167</v>
      </c>
      <c r="D11" s="90">
        <v>44</v>
      </c>
      <c r="E11" s="90" t="s">
        <v>18</v>
      </c>
      <c r="F11" s="90">
        <v>1037</v>
      </c>
      <c r="G11" s="90">
        <v>44</v>
      </c>
      <c r="H11" s="90">
        <v>164</v>
      </c>
      <c r="I11" s="90" t="s">
        <v>18</v>
      </c>
      <c r="J11" s="90">
        <v>113</v>
      </c>
      <c r="K11" s="89">
        <v>112</v>
      </c>
    </row>
    <row r="12" spans="1:14" ht="84" customHeight="1">
      <c r="A12" s="267">
        <v>2023</v>
      </c>
      <c r="B12" s="90">
        <v>200</v>
      </c>
      <c r="C12" s="90">
        <v>1038</v>
      </c>
      <c r="D12" s="90">
        <v>19</v>
      </c>
      <c r="E12" s="90" t="s">
        <v>18</v>
      </c>
      <c r="F12" s="90">
        <v>893</v>
      </c>
      <c r="G12" s="90">
        <v>53</v>
      </c>
      <c r="H12" s="90">
        <v>173</v>
      </c>
      <c r="I12" s="90" t="s">
        <v>18</v>
      </c>
      <c r="J12" s="90">
        <v>69</v>
      </c>
      <c r="K12" s="89">
        <v>69</v>
      </c>
    </row>
    <row r="13" spans="1:14" s="362" customFormat="1" ht="84" customHeight="1">
      <c r="A13" s="360">
        <v>2024</v>
      </c>
      <c r="B13" s="288">
        <v>205</v>
      </c>
      <c r="C13" s="288">
        <v>980</v>
      </c>
      <c r="D13" s="288">
        <v>12</v>
      </c>
      <c r="E13" s="361" t="s">
        <v>18</v>
      </c>
      <c r="F13" s="288">
        <v>863</v>
      </c>
      <c r="G13" s="288">
        <v>42</v>
      </c>
      <c r="H13" s="288">
        <v>149</v>
      </c>
      <c r="I13" s="288">
        <v>8</v>
      </c>
      <c r="J13" s="288">
        <v>81</v>
      </c>
      <c r="K13" s="299">
        <v>54</v>
      </c>
    </row>
    <row r="14" spans="1:14" s="127" customFormat="1" ht="15" customHeight="1">
      <c r="A14" s="498" t="s">
        <v>585</v>
      </c>
      <c r="B14" s="477"/>
      <c r="C14" s="477"/>
      <c r="D14" s="477"/>
      <c r="E14" s="477"/>
      <c r="F14" s="477"/>
      <c r="G14" s="477"/>
      <c r="H14" s="477"/>
      <c r="I14" s="477"/>
      <c r="J14" s="477"/>
      <c r="K14" s="477"/>
    </row>
    <row r="15" spans="1:14" s="127" customFormat="1" ht="30.75" customHeight="1">
      <c r="A15" s="544"/>
      <c r="B15" s="545"/>
      <c r="C15" s="545"/>
      <c r="D15" s="545"/>
      <c r="E15" s="545"/>
      <c r="F15" s="545"/>
      <c r="G15" s="545"/>
      <c r="H15" s="545"/>
      <c r="I15" s="545"/>
      <c r="J15" s="545"/>
      <c r="K15" s="545"/>
    </row>
  </sheetData>
  <mergeCells count="7">
    <mergeCell ref="A15:K15"/>
    <mergeCell ref="A3:K3"/>
    <mergeCell ref="A4:K4"/>
    <mergeCell ref="A6:A7"/>
    <mergeCell ref="B6:E6"/>
    <mergeCell ref="F6:K6"/>
    <mergeCell ref="A14:K14"/>
  </mergeCells>
  <phoneticPr fontId="2" type="noConversion"/>
  <printOptions horizontalCentered="1"/>
  <pageMargins left="0.55097222328186035" right="0.55097222328186035" top="0.51166665554046631" bottom="0.39347222447395325" header="0.74777776002883911" footer="0.15722222626209259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Q38"/>
  <sheetViews>
    <sheetView view="pageBreakPreview" zoomScaleNormal="100" zoomScaleSheetLayoutView="100" workbookViewId="0">
      <selection activeCell="E17" sqref="E17"/>
    </sheetView>
  </sheetViews>
  <sheetFormatPr defaultColWidth="9" defaultRowHeight="14.25"/>
  <cols>
    <col min="1" max="1" width="9.375" style="300" customWidth="1"/>
    <col min="2" max="8" width="10.5" style="300" customWidth="1"/>
    <col min="9" max="9" width="10.625" style="300" customWidth="1"/>
    <col min="10" max="12" width="9.375" style="300" customWidth="1"/>
    <col min="13" max="15" width="9.375" style="301" customWidth="1"/>
    <col min="16" max="16" width="14.25" style="301" customWidth="1"/>
    <col min="17" max="17" width="9.375" style="302" bestFit="1" customWidth="1"/>
    <col min="18" max="16384" width="9" style="303"/>
  </cols>
  <sheetData>
    <row r="1" spans="1:17" ht="5.0999999999999996" customHeight="1"/>
    <row r="2" spans="1:17" ht="50.1" customHeight="1">
      <c r="A2" s="304"/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</row>
    <row r="3" spans="1:17" s="305" customFormat="1" ht="21" customHeight="1">
      <c r="A3" s="555" t="s">
        <v>590</v>
      </c>
      <c r="B3" s="556"/>
      <c r="C3" s="556"/>
      <c r="D3" s="556"/>
      <c r="E3" s="556"/>
      <c r="F3" s="556"/>
      <c r="G3" s="556"/>
      <c r="H3" s="556"/>
      <c r="I3" s="555" t="s">
        <v>591</v>
      </c>
      <c r="J3" s="555"/>
      <c r="K3" s="555"/>
      <c r="L3" s="555"/>
      <c r="M3" s="555"/>
      <c r="N3" s="555"/>
      <c r="O3" s="555"/>
      <c r="P3" s="555"/>
      <c r="Q3" s="302"/>
    </row>
    <row r="4" spans="1:17" s="305" customFormat="1" ht="20.100000000000001" customHeight="1">
      <c r="A4" s="557" t="s">
        <v>460</v>
      </c>
      <c r="B4" s="557"/>
      <c r="C4" s="557"/>
      <c r="D4" s="557"/>
      <c r="E4" s="557"/>
      <c r="F4" s="557"/>
      <c r="G4" s="557"/>
      <c r="H4" s="557"/>
      <c r="I4" s="557" t="s">
        <v>461</v>
      </c>
      <c r="J4" s="556"/>
      <c r="K4" s="556"/>
      <c r="L4" s="556"/>
      <c r="M4" s="556"/>
      <c r="N4" s="556"/>
      <c r="O4" s="556"/>
      <c r="P4" s="556"/>
      <c r="Q4" s="302"/>
    </row>
    <row r="5" spans="1:17" s="311" customFormat="1" ht="20.100000000000001" customHeight="1">
      <c r="A5" s="306" t="s">
        <v>250</v>
      </c>
      <c r="B5" s="306"/>
      <c r="C5" s="306"/>
      <c r="D5" s="306"/>
      <c r="E5" s="306"/>
      <c r="F5" s="306"/>
      <c r="G5" s="307"/>
      <c r="H5" s="308" t="s">
        <v>251</v>
      </c>
      <c r="I5" s="306" t="s">
        <v>250</v>
      </c>
      <c r="J5" s="309"/>
      <c r="K5" s="309"/>
      <c r="L5" s="309"/>
      <c r="M5" s="310"/>
      <c r="N5" s="310"/>
      <c r="O5" s="310"/>
      <c r="P5" s="308" t="s">
        <v>251</v>
      </c>
      <c r="Q5" s="302"/>
    </row>
    <row r="6" spans="1:17" s="312" customFormat="1" ht="21.75" customHeight="1">
      <c r="A6" s="547" t="s">
        <v>462</v>
      </c>
      <c r="B6" s="547" t="s">
        <v>463</v>
      </c>
      <c r="C6" s="551" t="s">
        <v>464</v>
      </c>
      <c r="D6" s="549"/>
      <c r="E6" s="549"/>
      <c r="F6" s="549"/>
      <c r="G6" s="549"/>
      <c r="H6" s="550"/>
      <c r="I6" s="547" t="s">
        <v>462</v>
      </c>
      <c r="J6" s="551" t="s">
        <v>465</v>
      </c>
      <c r="K6" s="549"/>
      <c r="L6" s="549"/>
      <c r="M6" s="549"/>
      <c r="N6" s="549"/>
      <c r="O6" s="549"/>
      <c r="P6" s="550"/>
      <c r="Q6" s="302"/>
    </row>
    <row r="7" spans="1:17" s="312" customFormat="1" ht="33.75" customHeight="1">
      <c r="A7" s="548"/>
      <c r="B7" s="558"/>
      <c r="C7" s="313" t="s">
        <v>466</v>
      </c>
      <c r="D7" s="314" t="s">
        <v>467</v>
      </c>
      <c r="E7" s="315" t="s">
        <v>468</v>
      </c>
      <c r="F7" s="315" t="s">
        <v>572</v>
      </c>
      <c r="G7" s="314" t="s">
        <v>469</v>
      </c>
      <c r="H7" s="316" t="s">
        <v>470</v>
      </c>
      <c r="I7" s="548"/>
      <c r="J7" s="551" t="s">
        <v>456</v>
      </c>
      <c r="K7" s="550"/>
      <c r="L7" s="551" t="s">
        <v>471</v>
      </c>
      <c r="M7" s="559"/>
      <c r="N7" s="317" t="s">
        <v>365</v>
      </c>
      <c r="O7" s="316" t="s">
        <v>472</v>
      </c>
      <c r="P7" s="318" t="s">
        <v>473</v>
      </c>
      <c r="Q7" s="302"/>
    </row>
    <row r="8" spans="1:17" ht="43.5" customHeight="1">
      <c r="A8" s="319">
        <v>2019</v>
      </c>
      <c r="B8" s="320">
        <v>56076</v>
      </c>
      <c r="C8" s="320">
        <v>128</v>
      </c>
      <c r="D8" s="320">
        <v>40130</v>
      </c>
      <c r="E8" s="320">
        <v>2</v>
      </c>
      <c r="F8" s="320">
        <v>67</v>
      </c>
      <c r="G8" s="320">
        <v>757</v>
      </c>
      <c r="H8" s="321">
        <v>279</v>
      </c>
      <c r="I8" s="319">
        <v>2019</v>
      </c>
      <c r="J8" s="554">
        <v>2684</v>
      </c>
      <c r="K8" s="546"/>
      <c r="L8" s="546">
        <v>42576</v>
      </c>
      <c r="M8" s="546"/>
      <c r="N8" s="320">
        <v>10150</v>
      </c>
      <c r="O8" s="320">
        <v>317</v>
      </c>
      <c r="P8" s="321">
        <v>349</v>
      </c>
    </row>
    <row r="9" spans="1:17" s="297" customFormat="1" ht="43.5" customHeight="1">
      <c r="A9" s="319">
        <v>2020</v>
      </c>
      <c r="B9" s="320">
        <v>59915</v>
      </c>
      <c r="C9" s="320">
        <v>120</v>
      </c>
      <c r="D9" s="320">
        <v>51367</v>
      </c>
      <c r="E9" s="320" t="s">
        <v>18</v>
      </c>
      <c r="F9" s="320">
        <v>22</v>
      </c>
      <c r="G9" s="320">
        <v>797</v>
      </c>
      <c r="H9" s="321">
        <v>294</v>
      </c>
      <c r="I9" s="319">
        <v>2020</v>
      </c>
      <c r="J9" s="554">
        <v>2176</v>
      </c>
      <c r="K9" s="546"/>
      <c r="L9" s="546">
        <v>46304</v>
      </c>
      <c r="M9" s="546"/>
      <c r="N9" s="320">
        <v>10715</v>
      </c>
      <c r="O9" s="320">
        <v>358</v>
      </c>
      <c r="P9" s="321">
        <v>392</v>
      </c>
      <c r="Q9" s="302"/>
    </row>
    <row r="10" spans="1:17" ht="43.5" customHeight="1">
      <c r="A10" s="319">
        <v>2021</v>
      </c>
      <c r="B10" s="320">
        <v>79350</v>
      </c>
      <c r="C10" s="320">
        <v>172</v>
      </c>
      <c r="D10" s="320">
        <v>60152</v>
      </c>
      <c r="E10" s="320">
        <v>5</v>
      </c>
      <c r="F10" s="320">
        <v>40</v>
      </c>
      <c r="G10" s="320">
        <v>863</v>
      </c>
      <c r="H10" s="320">
        <v>217</v>
      </c>
      <c r="I10" s="322">
        <v>2021</v>
      </c>
      <c r="J10" s="546">
        <v>2737</v>
      </c>
      <c r="K10" s="546"/>
      <c r="L10" s="546">
        <v>63783</v>
      </c>
      <c r="M10" s="546"/>
      <c r="N10" s="320">
        <v>11888</v>
      </c>
      <c r="O10" s="320">
        <v>356</v>
      </c>
      <c r="P10" s="321">
        <v>586</v>
      </c>
    </row>
    <row r="11" spans="1:17" s="297" customFormat="1" ht="43.5" customHeight="1">
      <c r="A11" s="323">
        <v>2022</v>
      </c>
      <c r="B11" s="320">
        <v>100007</v>
      </c>
      <c r="C11" s="320">
        <v>162</v>
      </c>
      <c r="D11" s="320">
        <v>83023</v>
      </c>
      <c r="E11" s="320">
        <v>2</v>
      </c>
      <c r="F11" s="320">
        <v>94</v>
      </c>
      <c r="G11" s="320">
        <v>872</v>
      </c>
      <c r="H11" s="320">
        <v>396</v>
      </c>
      <c r="I11" s="324">
        <v>2022</v>
      </c>
      <c r="J11" s="546">
        <v>3882</v>
      </c>
      <c r="K11" s="546"/>
      <c r="L11" s="546">
        <v>79383</v>
      </c>
      <c r="M11" s="546"/>
      <c r="N11" s="320">
        <v>16113</v>
      </c>
      <c r="O11" s="320">
        <v>583</v>
      </c>
      <c r="P11" s="321">
        <v>1497</v>
      </c>
      <c r="Q11" s="302"/>
    </row>
    <row r="12" spans="1:17" ht="43.5" customHeight="1">
      <c r="A12" s="323">
        <v>2023</v>
      </c>
      <c r="B12" s="325">
        <v>73262</v>
      </c>
      <c r="C12" s="320">
        <v>157</v>
      </c>
      <c r="D12" s="320">
        <v>72279</v>
      </c>
      <c r="E12" s="320">
        <v>1</v>
      </c>
      <c r="F12" s="320">
        <v>56</v>
      </c>
      <c r="G12" s="320">
        <v>332</v>
      </c>
      <c r="H12" s="321">
        <v>437</v>
      </c>
      <c r="I12" s="323">
        <v>2023</v>
      </c>
      <c r="J12" s="554">
        <v>3999</v>
      </c>
      <c r="K12" s="546"/>
      <c r="L12" s="546">
        <v>84248</v>
      </c>
      <c r="M12" s="546"/>
      <c r="N12" s="320">
        <v>17966</v>
      </c>
      <c r="O12" s="320">
        <v>798</v>
      </c>
      <c r="P12" s="321">
        <v>1728</v>
      </c>
    </row>
    <row r="13" spans="1:17" s="297" customFormat="1" ht="43.5" customHeight="1">
      <c r="A13" s="326">
        <v>2024</v>
      </c>
      <c r="B13" s="345">
        <v>97679</v>
      </c>
      <c r="C13" s="288">
        <v>299</v>
      </c>
      <c r="D13" s="288">
        <v>84732</v>
      </c>
      <c r="E13" s="288">
        <v>76</v>
      </c>
      <c r="F13" s="288">
        <v>167</v>
      </c>
      <c r="G13" s="288">
        <v>552</v>
      </c>
      <c r="H13" s="299">
        <v>191</v>
      </c>
      <c r="I13" s="326">
        <v>2024</v>
      </c>
      <c r="J13" s="553">
        <v>2792</v>
      </c>
      <c r="K13" s="552"/>
      <c r="L13" s="552">
        <v>68769</v>
      </c>
      <c r="M13" s="552"/>
      <c r="N13" s="288">
        <v>11607</v>
      </c>
      <c r="O13" s="288">
        <v>554</v>
      </c>
      <c r="P13" s="299">
        <v>956</v>
      </c>
      <c r="Q13" s="344"/>
    </row>
    <row r="14" spans="1:17" s="327" customFormat="1" ht="22.5" customHeight="1">
      <c r="A14" s="547" t="s">
        <v>462</v>
      </c>
      <c r="B14" s="549" t="s">
        <v>464</v>
      </c>
      <c r="C14" s="549"/>
      <c r="D14" s="549"/>
      <c r="E14" s="549"/>
      <c r="F14" s="549"/>
      <c r="G14" s="549"/>
      <c r="H14" s="550"/>
      <c r="I14" s="547" t="s">
        <v>462</v>
      </c>
      <c r="J14" s="549" t="s">
        <v>474</v>
      </c>
      <c r="K14" s="549"/>
      <c r="L14" s="550"/>
      <c r="M14" s="551" t="s">
        <v>475</v>
      </c>
      <c r="N14" s="549"/>
      <c r="O14" s="549"/>
      <c r="P14" s="550"/>
      <c r="Q14" s="302"/>
    </row>
    <row r="15" spans="1:17" s="335" customFormat="1" ht="33.75" customHeight="1">
      <c r="A15" s="548"/>
      <c r="B15" s="328" t="s">
        <v>476</v>
      </c>
      <c r="C15" s="315" t="s">
        <v>477</v>
      </c>
      <c r="D15" s="329" t="s">
        <v>478</v>
      </c>
      <c r="E15" s="330" t="s">
        <v>479</v>
      </c>
      <c r="F15" s="330" t="s">
        <v>480</v>
      </c>
      <c r="G15" s="316" t="s">
        <v>481</v>
      </c>
      <c r="H15" s="313" t="s">
        <v>482</v>
      </c>
      <c r="I15" s="548"/>
      <c r="J15" s="331" t="s">
        <v>483</v>
      </c>
      <c r="K15" s="332" t="s">
        <v>484</v>
      </c>
      <c r="L15" s="316" t="s">
        <v>282</v>
      </c>
      <c r="M15" s="333" t="s">
        <v>485</v>
      </c>
      <c r="N15" s="332" t="s">
        <v>486</v>
      </c>
      <c r="O15" s="334" t="s">
        <v>487</v>
      </c>
      <c r="P15" s="332" t="s">
        <v>237</v>
      </c>
      <c r="Q15" s="302"/>
    </row>
    <row r="16" spans="1:17" ht="43.5" customHeight="1">
      <c r="A16" s="319">
        <v>2019</v>
      </c>
      <c r="B16" s="320">
        <v>102</v>
      </c>
      <c r="C16" s="320">
        <v>8904</v>
      </c>
      <c r="D16" s="320" t="s">
        <v>18</v>
      </c>
      <c r="E16" s="320">
        <v>36</v>
      </c>
      <c r="F16" s="320">
        <v>7</v>
      </c>
      <c r="G16" s="336">
        <v>3437</v>
      </c>
      <c r="H16" s="337">
        <v>2227</v>
      </c>
      <c r="I16" s="319">
        <v>2019</v>
      </c>
      <c r="J16" s="320">
        <v>4887</v>
      </c>
      <c r="K16" s="320">
        <v>51106</v>
      </c>
      <c r="L16" s="320">
        <v>83</v>
      </c>
      <c r="M16" s="320">
        <v>1081</v>
      </c>
      <c r="N16" s="320" t="s">
        <v>18</v>
      </c>
      <c r="O16" s="320">
        <v>7511</v>
      </c>
      <c r="P16" s="321" t="s">
        <v>18</v>
      </c>
      <c r="Q16" s="338"/>
    </row>
    <row r="17" spans="1:17" ht="43.5" customHeight="1">
      <c r="A17" s="319">
        <v>2020</v>
      </c>
      <c r="B17" s="320">
        <v>196</v>
      </c>
      <c r="C17" s="320">
        <v>528</v>
      </c>
      <c r="D17" s="320" t="s">
        <v>18</v>
      </c>
      <c r="E17" s="320">
        <v>13</v>
      </c>
      <c r="F17" s="320">
        <v>1</v>
      </c>
      <c r="G17" s="336">
        <v>3137</v>
      </c>
      <c r="H17" s="337">
        <v>3440</v>
      </c>
      <c r="I17" s="319">
        <v>2020</v>
      </c>
      <c r="J17" s="320">
        <v>6117</v>
      </c>
      <c r="K17" s="320">
        <v>53813</v>
      </c>
      <c r="L17" s="320">
        <v>15</v>
      </c>
      <c r="M17" s="320">
        <v>1121</v>
      </c>
      <c r="N17" s="320" t="s">
        <v>18</v>
      </c>
      <c r="O17" s="320">
        <v>7457</v>
      </c>
      <c r="P17" s="321" t="s">
        <v>18</v>
      </c>
      <c r="Q17" s="338"/>
    </row>
    <row r="18" spans="1:17" ht="43.5" customHeight="1">
      <c r="A18" s="319">
        <v>2021</v>
      </c>
      <c r="B18" s="320">
        <v>98</v>
      </c>
      <c r="C18" s="320">
        <v>13170</v>
      </c>
      <c r="D18" s="320">
        <v>3</v>
      </c>
      <c r="E18" s="320">
        <v>30</v>
      </c>
      <c r="F18" s="320">
        <v>5</v>
      </c>
      <c r="G18" s="336">
        <v>1174</v>
      </c>
      <c r="H18" s="337">
        <v>3421</v>
      </c>
      <c r="I18" s="319">
        <v>2021</v>
      </c>
      <c r="J18" s="320">
        <v>8568</v>
      </c>
      <c r="K18" s="320">
        <v>70760</v>
      </c>
      <c r="L18" s="320">
        <v>22</v>
      </c>
      <c r="M18" s="320">
        <v>1080</v>
      </c>
      <c r="N18" s="320" t="s">
        <v>18</v>
      </c>
      <c r="O18" s="320">
        <v>4877</v>
      </c>
      <c r="P18" s="321">
        <v>332</v>
      </c>
    </row>
    <row r="19" spans="1:17" s="297" customFormat="1" ht="43.5" customHeight="1">
      <c r="A19" s="323">
        <v>2022</v>
      </c>
      <c r="B19" s="320">
        <v>32</v>
      </c>
      <c r="C19" s="320">
        <v>12803</v>
      </c>
      <c r="D19" s="320">
        <v>3</v>
      </c>
      <c r="E19" s="320">
        <v>31</v>
      </c>
      <c r="F19" s="320">
        <v>14</v>
      </c>
      <c r="G19" s="336">
        <v>1553</v>
      </c>
      <c r="H19" s="336">
        <v>1022</v>
      </c>
      <c r="I19" s="324">
        <v>2022</v>
      </c>
      <c r="J19" s="320">
        <v>11512</v>
      </c>
      <c r="K19" s="320">
        <v>89915</v>
      </c>
      <c r="L19" s="320">
        <v>31</v>
      </c>
      <c r="M19" s="320">
        <v>1412</v>
      </c>
      <c r="N19" s="320" t="s">
        <v>18</v>
      </c>
      <c r="O19" s="320">
        <v>4729</v>
      </c>
      <c r="P19" s="321" t="s">
        <v>18</v>
      </c>
      <c r="Q19" s="302"/>
    </row>
    <row r="20" spans="1:17" ht="43.5" customHeight="1">
      <c r="A20" s="323">
        <v>2023</v>
      </c>
      <c r="B20" s="320">
        <v>27</v>
      </c>
      <c r="C20" s="320">
        <v>357</v>
      </c>
      <c r="D20" s="320" t="s">
        <v>18</v>
      </c>
      <c r="E20" s="320">
        <v>22</v>
      </c>
      <c r="F20" s="320">
        <v>4</v>
      </c>
      <c r="G20" s="336">
        <v>6087</v>
      </c>
      <c r="H20" s="337">
        <v>1457</v>
      </c>
      <c r="I20" s="323">
        <v>2023</v>
      </c>
      <c r="J20" s="320">
        <v>11663</v>
      </c>
      <c r="K20" s="320">
        <v>96997</v>
      </c>
      <c r="L20" s="320">
        <v>79</v>
      </c>
      <c r="M20" s="320">
        <v>1656</v>
      </c>
      <c r="N20" s="320" t="s">
        <v>18</v>
      </c>
      <c r="O20" s="320">
        <v>13844</v>
      </c>
      <c r="P20" s="321" t="s">
        <v>18</v>
      </c>
    </row>
    <row r="21" spans="1:17" s="297" customFormat="1" ht="43.5" customHeight="1">
      <c r="A21" s="326">
        <v>2024</v>
      </c>
      <c r="B21" s="288">
        <v>5</v>
      </c>
      <c r="C21" s="288">
        <v>1279</v>
      </c>
      <c r="D21" s="345">
        <v>1</v>
      </c>
      <c r="E21" s="288">
        <v>47</v>
      </c>
      <c r="F21" s="288">
        <v>14</v>
      </c>
      <c r="G21" s="349">
        <v>7828</v>
      </c>
      <c r="H21" s="350">
        <v>1924</v>
      </c>
      <c r="I21" s="326">
        <v>2024</v>
      </c>
      <c r="J21" s="288">
        <v>9478</v>
      </c>
      <c r="K21" s="288">
        <v>74646</v>
      </c>
      <c r="L21" s="288" t="s">
        <v>18</v>
      </c>
      <c r="M21" s="288">
        <v>1145</v>
      </c>
      <c r="N21" s="288" t="s">
        <v>18</v>
      </c>
      <c r="O21" s="288">
        <v>11048</v>
      </c>
      <c r="P21" s="347">
        <v>96</v>
      </c>
      <c r="Q21" s="344"/>
    </row>
    <row r="22" spans="1:17" s="335" customFormat="1" ht="15.95" customHeight="1">
      <c r="A22" s="339" t="s">
        <v>227</v>
      </c>
      <c r="B22" s="340"/>
      <c r="C22" s="340"/>
      <c r="D22" s="340"/>
      <c r="E22" s="340"/>
      <c r="F22" s="340"/>
      <c r="G22" s="340"/>
      <c r="H22" s="340"/>
      <c r="I22" s="339" t="s">
        <v>227</v>
      </c>
      <c r="J22" s="340"/>
      <c r="K22" s="340"/>
      <c r="L22" s="340"/>
      <c r="M22" s="341"/>
      <c r="N22" s="342"/>
      <c r="O22" s="342"/>
      <c r="P22" s="342"/>
      <c r="Q22" s="302"/>
    </row>
    <row r="23" spans="1:17" ht="19.5" customHeight="1">
      <c r="B23" s="343"/>
      <c r="I23" s="343"/>
      <c r="K23" s="343"/>
    </row>
    <row r="24" spans="1:17" ht="19.5" customHeight="1">
      <c r="B24" s="343"/>
      <c r="G24" s="343"/>
      <c r="H24" s="343"/>
      <c r="I24" s="343"/>
      <c r="K24" s="343"/>
    </row>
    <row r="25" spans="1:17" ht="19.5" customHeight="1"/>
    <row r="26" spans="1:17" ht="14.25" customHeight="1"/>
    <row r="27" spans="1:17" ht="14.25" customHeight="1"/>
    <row r="28" spans="1:17" ht="14.25" customHeight="1"/>
    <row r="29" spans="1:17" ht="14.25" customHeight="1">
      <c r="A29" s="303"/>
      <c r="M29" s="303"/>
      <c r="N29" s="303"/>
      <c r="O29" s="303"/>
      <c r="P29" s="303"/>
    </row>
    <row r="30" spans="1:17" ht="14.25" customHeight="1">
      <c r="A30" s="303"/>
      <c r="M30" s="303"/>
      <c r="N30" s="303"/>
      <c r="O30" s="303"/>
      <c r="P30" s="303"/>
    </row>
    <row r="31" spans="1:17" ht="14.25" customHeight="1">
      <c r="A31" s="303"/>
      <c r="M31" s="303"/>
      <c r="N31" s="303"/>
      <c r="O31" s="303"/>
      <c r="P31" s="303"/>
    </row>
    <row r="32" spans="1:17" ht="14.25" customHeight="1">
      <c r="A32" s="303"/>
      <c r="M32" s="303"/>
      <c r="N32" s="303"/>
      <c r="O32" s="303"/>
      <c r="P32" s="303"/>
    </row>
    <row r="33" spans="1:16" ht="14.25" customHeight="1">
      <c r="A33" s="303"/>
      <c r="M33" s="303"/>
      <c r="N33" s="303"/>
      <c r="O33" s="303"/>
      <c r="P33" s="303"/>
    </row>
    <row r="34" spans="1:16" ht="14.25" customHeight="1">
      <c r="A34" s="303"/>
      <c r="M34" s="303"/>
      <c r="N34" s="303"/>
      <c r="O34" s="303"/>
      <c r="P34" s="303"/>
    </row>
    <row r="35" spans="1:16" ht="14.25" customHeight="1">
      <c r="A35" s="303"/>
      <c r="M35" s="303"/>
      <c r="N35" s="303"/>
      <c r="O35" s="303"/>
      <c r="P35" s="303"/>
    </row>
    <row r="36" spans="1:16" ht="14.25" customHeight="1">
      <c r="A36" s="303"/>
      <c r="M36" s="303"/>
      <c r="N36" s="303"/>
      <c r="O36" s="303"/>
      <c r="P36" s="303"/>
    </row>
    <row r="37" spans="1:16" ht="14.25" customHeight="1">
      <c r="A37" s="303"/>
      <c r="M37" s="303"/>
      <c r="N37" s="303"/>
      <c r="O37" s="303"/>
      <c r="P37" s="303"/>
    </row>
    <row r="38" spans="1:16" ht="14.25" customHeight="1">
      <c r="A38" s="303"/>
      <c r="M38" s="303"/>
      <c r="N38" s="303"/>
      <c r="O38" s="303"/>
      <c r="P38" s="303"/>
    </row>
  </sheetData>
  <mergeCells count="28">
    <mergeCell ref="A3:H3"/>
    <mergeCell ref="I3:P3"/>
    <mergeCell ref="A4:H4"/>
    <mergeCell ref="I4:P4"/>
    <mergeCell ref="A6:A7"/>
    <mergeCell ref="B6:B7"/>
    <mergeCell ref="C6:H6"/>
    <mergeCell ref="I6:I7"/>
    <mergeCell ref="J6:P6"/>
    <mergeCell ref="J7:K7"/>
    <mergeCell ref="L7:M7"/>
    <mergeCell ref="J9:K9"/>
    <mergeCell ref="L9:M9"/>
    <mergeCell ref="J10:K10"/>
    <mergeCell ref="L10:M10"/>
    <mergeCell ref="J8:K8"/>
    <mergeCell ref="L8:M8"/>
    <mergeCell ref="J11:K11"/>
    <mergeCell ref="L11:M11"/>
    <mergeCell ref="A14:A15"/>
    <mergeCell ref="B14:H14"/>
    <mergeCell ref="I14:I15"/>
    <mergeCell ref="J14:L14"/>
    <mergeCell ref="M14:P14"/>
    <mergeCell ref="L13:M13"/>
    <mergeCell ref="J13:K13"/>
    <mergeCell ref="J12:K12"/>
    <mergeCell ref="L12:M12"/>
  </mergeCells>
  <phoneticPr fontId="2" type="noConversion"/>
  <printOptions horizontalCentered="1"/>
  <pageMargins left="0.55097222328186035" right="0.55097222328186035" top="0.51166665554046631" bottom="0.39347222447395325" header="0.74777776002883911" footer="0.15722222626209259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22"/>
  <sheetViews>
    <sheetView view="pageBreakPreview" zoomScaleNormal="100" zoomScaleSheetLayoutView="100" workbookViewId="0">
      <selection activeCell="D17" sqref="D17"/>
    </sheetView>
  </sheetViews>
  <sheetFormatPr defaultColWidth="9" defaultRowHeight="14.25"/>
  <cols>
    <col min="1" max="1" width="11.5" style="117" customWidth="1"/>
    <col min="2" max="7" width="11.625" style="117" customWidth="1"/>
    <col min="8" max="16384" width="9" style="117"/>
  </cols>
  <sheetData>
    <row r="1" spans="1:9" ht="5.0999999999999996" customHeight="1"/>
    <row r="2" spans="1:9" ht="50.1" customHeight="1">
      <c r="A2" s="115"/>
      <c r="B2" s="115"/>
      <c r="C2" s="115"/>
      <c r="D2" s="115"/>
      <c r="E2" s="115"/>
      <c r="F2" s="115"/>
      <c r="G2" s="115"/>
    </row>
    <row r="3" spans="1:9" s="108" customFormat="1" ht="21" customHeight="1">
      <c r="A3" s="430" t="s">
        <v>592</v>
      </c>
      <c r="B3" s="446"/>
      <c r="C3" s="446"/>
      <c r="D3" s="446"/>
      <c r="E3" s="446"/>
      <c r="F3" s="446"/>
      <c r="G3" s="446"/>
    </row>
    <row r="4" spans="1:9" s="108" customFormat="1" ht="20.100000000000001" customHeight="1">
      <c r="A4" s="444" t="s">
        <v>488</v>
      </c>
      <c r="B4" s="446"/>
      <c r="C4" s="446"/>
      <c r="D4" s="446"/>
      <c r="E4" s="446"/>
      <c r="F4" s="446"/>
      <c r="G4" s="446"/>
    </row>
    <row r="5" spans="1:9" s="96" customFormat="1" ht="20.100000000000001" customHeight="1">
      <c r="A5" s="105" t="s">
        <v>38</v>
      </c>
      <c r="B5" s="105"/>
      <c r="C5" s="105"/>
      <c r="D5" s="105"/>
      <c r="E5" s="140"/>
      <c r="F5" s="137"/>
      <c r="G5" s="102" t="s">
        <v>78</v>
      </c>
    </row>
    <row r="6" spans="1:9" s="92" customFormat="1" ht="18" customHeight="1">
      <c r="A6" s="437" t="s">
        <v>489</v>
      </c>
      <c r="B6" s="437" t="s">
        <v>490</v>
      </c>
      <c r="C6" s="439" t="s">
        <v>491</v>
      </c>
      <c r="D6" s="175"/>
      <c r="E6" s="176"/>
      <c r="F6" s="177"/>
      <c r="G6" s="178"/>
    </row>
    <row r="7" spans="1:9" s="92" customFormat="1" ht="35.25" customHeight="1">
      <c r="A7" s="562"/>
      <c r="B7" s="438"/>
      <c r="C7" s="441"/>
      <c r="D7" s="180" t="s">
        <v>492</v>
      </c>
      <c r="E7" s="180" t="s">
        <v>493</v>
      </c>
      <c r="F7" s="180" t="s">
        <v>494</v>
      </c>
      <c r="G7" s="250" t="s">
        <v>495</v>
      </c>
    </row>
    <row r="8" spans="1:9" s="96" customFormat="1" ht="42.95" customHeight="1">
      <c r="A8" s="111">
        <v>2019</v>
      </c>
      <c r="B8" s="90">
        <v>204628</v>
      </c>
      <c r="C8" s="90">
        <v>121476</v>
      </c>
      <c r="D8" s="90">
        <v>17564</v>
      </c>
      <c r="E8" s="90">
        <v>101003</v>
      </c>
      <c r="F8" s="90" t="s">
        <v>18</v>
      </c>
      <c r="G8" s="89">
        <v>2909</v>
      </c>
      <c r="H8" s="298"/>
      <c r="I8" s="298"/>
    </row>
    <row r="9" spans="1:9" s="95" customFormat="1" ht="42.95" customHeight="1">
      <c r="A9" s="111">
        <v>2020</v>
      </c>
      <c r="B9" s="90">
        <v>154971</v>
      </c>
      <c r="C9" s="90">
        <v>102954</v>
      </c>
      <c r="D9" s="90">
        <v>17690</v>
      </c>
      <c r="E9" s="90">
        <v>85237</v>
      </c>
      <c r="F9" s="90" t="s">
        <v>18</v>
      </c>
      <c r="G9" s="89">
        <v>27</v>
      </c>
      <c r="H9" s="298"/>
      <c r="I9" s="298"/>
    </row>
    <row r="10" spans="1:9" s="95" customFormat="1" ht="42.95" customHeight="1">
      <c r="A10" s="111">
        <v>2021</v>
      </c>
      <c r="B10" s="90">
        <v>171882</v>
      </c>
      <c r="C10" s="90">
        <v>102268</v>
      </c>
      <c r="D10" s="90">
        <v>14923</v>
      </c>
      <c r="E10" s="90">
        <v>84631</v>
      </c>
      <c r="F10" s="90" t="s">
        <v>18</v>
      </c>
      <c r="G10" s="89">
        <v>2714</v>
      </c>
      <c r="H10" s="298"/>
      <c r="I10" s="298"/>
    </row>
    <row r="11" spans="1:9" s="95" customFormat="1" ht="42.95" customHeight="1">
      <c r="A11" s="263">
        <v>2022</v>
      </c>
      <c r="B11" s="90">
        <v>134433</v>
      </c>
      <c r="C11" s="90">
        <v>88065</v>
      </c>
      <c r="D11" s="90">
        <v>15202</v>
      </c>
      <c r="E11" s="90">
        <v>72846</v>
      </c>
      <c r="F11" s="90">
        <v>11</v>
      </c>
      <c r="G11" s="89">
        <v>6</v>
      </c>
      <c r="H11" s="298"/>
      <c r="I11" s="298"/>
    </row>
    <row r="12" spans="1:9" s="96" customFormat="1" ht="42.95" customHeight="1">
      <c r="A12" s="263">
        <v>2023</v>
      </c>
      <c r="B12" s="90">
        <v>173890</v>
      </c>
      <c r="C12" s="90">
        <v>102928</v>
      </c>
      <c r="D12" s="90">
        <v>15354</v>
      </c>
      <c r="E12" s="90">
        <v>84715</v>
      </c>
      <c r="F12" s="90" t="s">
        <v>18</v>
      </c>
      <c r="G12" s="89">
        <v>2859</v>
      </c>
      <c r="H12" s="298"/>
      <c r="I12" s="298"/>
    </row>
    <row r="13" spans="1:9" s="359" customFormat="1" ht="42.95" customHeight="1">
      <c r="A13" s="356">
        <v>2024</v>
      </c>
      <c r="B13" s="288">
        <v>172996</v>
      </c>
      <c r="C13" s="288">
        <v>102075</v>
      </c>
      <c r="D13" s="288">
        <v>15338</v>
      </c>
      <c r="E13" s="288">
        <v>83792</v>
      </c>
      <c r="F13" s="357" t="s">
        <v>18</v>
      </c>
      <c r="G13" s="299">
        <v>2895</v>
      </c>
      <c r="H13" s="358"/>
      <c r="I13" s="358"/>
    </row>
    <row r="14" spans="1:9" s="92" customFormat="1" ht="18" customHeight="1">
      <c r="A14" s="437" t="s">
        <v>489</v>
      </c>
      <c r="B14" s="439" t="s">
        <v>496</v>
      </c>
      <c r="C14" s="563"/>
      <c r="D14" s="179"/>
      <c r="E14" s="177"/>
      <c r="F14" s="177"/>
      <c r="G14" s="178"/>
      <c r="I14" s="298"/>
    </row>
    <row r="15" spans="1:9" s="92" customFormat="1" ht="35.25" customHeight="1">
      <c r="A15" s="562"/>
      <c r="B15" s="441"/>
      <c r="C15" s="564"/>
      <c r="D15" s="180" t="s">
        <v>493</v>
      </c>
      <c r="E15" s="180" t="s">
        <v>494</v>
      </c>
      <c r="F15" s="565" t="s">
        <v>497</v>
      </c>
      <c r="G15" s="566"/>
      <c r="I15" s="298"/>
    </row>
    <row r="16" spans="1:9" ht="42.95" customHeight="1">
      <c r="A16" s="111">
        <v>2019</v>
      </c>
      <c r="B16" s="502">
        <v>83152</v>
      </c>
      <c r="C16" s="499"/>
      <c r="D16" s="90">
        <v>69428</v>
      </c>
      <c r="E16" s="90">
        <v>1688</v>
      </c>
      <c r="F16" s="499">
        <v>12036</v>
      </c>
      <c r="G16" s="560"/>
      <c r="H16" s="346"/>
      <c r="I16" s="298"/>
    </row>
    <row r="17" spans="1:9" s="145" customFormat="1" ht="42.95" customHeight="1">
      <c r="A17" s="111">
        <v>2020</v>
      </c>
      <c r="B17" s="502">
        <v>52017</v>
      </c>
      <c r="C17" s="499"/>
      <c r="D17" s="90">
        <v>49616</v>
      </c>
      <c r="E17" s="90">
        <v>30</v>
      </c>
      <c r="F17" s="499">
        <v>2371</v>
      </c>
      <c r="G17" s="560"/>
      <c r="H17" s="346"/>
      <c r="I17" s="298"/>
    </row>
    <row r="18" spans="1:9" ht="42.95" customHeight="1">
      <c r="A18" s="263">
        <v>2021</v>
      </c>
      <c r="B18" s="499">
        <v>69614</v>
      </c>
      <c r="C18" s="499"/>
      <c r="D18" s="90">
        <v>60364</v>
      </c>
      <c r="E18" s="90">
        <v>1624</v>
      </c>
      <c r="F18" s="499">
        <v>7626</v>
      </c>
      <c r="G18" s="560"/>
      <c r="H18" s="346"/>
      <c r="I18" s="298"/>
    </row>
    <row r="19" spans="1:9" s="145" customFormat="1" ht="42.95" customHeight="1">
      <c r="A19" s="263">
        <v>2022</v>
      </c>
      <c r="B19" s="499">
        <v>46368</v>
      </c>
      <c r="C19" s="499"/>
      <c r="D19" s="90">
        <v>45342</v>
      </c>
      <c r="E19" s="90">
        <v>36</v>
      </c>
      <c r="F19" s="499">
        <v>990</v>
      </c>
      <c r="G19" s="560"/>
      <c r="H19" s="346"/>
      <c r="I19" s="298"/>
    </row>
    <row r="20" spans="1:9" ht="42.95" customHeight="1">
      <c r="A20" s="263">
        <v>2023</v>
      </c>
      <c r="B20" s="502">
        <v>70692</v>
      </c>
      <c r="C20" s="499"/>
      <c r="D20" s="90">
        <v>61721</v>
      </c>
      <c r="E20" s="90">
        <v>1966</v>
      </c>
      <c r="F20" s="499">
        <v>7275</v>
      </c>
      <c r="G20" s="560"/>
      <c r="H20" s="346"/>
      <c r="I20" s="298"/>
    </row>
    <row r="21" spans="1:9" s="145" customFormat="1" ht="42.95" customHeight="1">
      <c r="A21" s="113">
        <v>2024</v>
      </c>
      <c r="B21" s="553">
        <v>70921</v>
      </c>
      <c r="C21" s="552"/>
      <c r="D21" s="288">
        <v>61741</v>
      </c>
      <c r="E21" s="288">
        <v>2137</v>
      </c>
      <c r="F21" s="552">
        <v>7043</v>
      </c>
      <c r="G21" s="561"/>
      <c r="H21" s="346"/>
      <c r="I21" s="298"/>
    </row>
    <row r="22" spans="1:9" s="127" customFormat="1" ht="15.95" customHeight="1">
      <c r="A22" s="158" t="s">
        <v>227</v>
      </c>
      <c r="B22" s="124"/>
      <c r="C22" s="124"/>
      <c r="D22" s="125"/>
      <c r="E22" s="543"/>
      <c r="F22" s="543"/>
      <c r="G22" s="543"/>
    </row>
  </sheetData>
  <mergeCells count="21">
    <mergeCell ref="A14:A15"/>
    <mergeCell ref="B14:C15"/>
    <mergeCell ref="F15:G15"/>
    <mergeCell ref="A3:G3"/>
    <mergeCell ref="A4:G4"/>
    <mergeCell ref="A6:A7"/>
    <mergeCell ref="B6:B7"/>
    <mergeCell ref="C6:C7"/>
    <mergeCell ref="B16:C16"/>
    <mergeCell ref="F16:G16"/>
    <mergeCell ref="E22:G22"/>
    <mergeCell ref="B17:C17"/>
    <mergeCell ref="F17:G17"/>
    <mergeCell ref="B18:C18"/>
    <mergeCell ref="F18:G18"/>
    <mergeCell ref="B19:C19"/>
    <mergeCell ref="F19:G19"/>
    <mergeCell ref="F21:G21"/>
    <mergeCell ref="B21:C21"/>
    <mergeCell ref="B20:C20"/>
    <mergeCell ref="F20:G20"/>
  </mergeCells>
  <phoneticPr fontId="2" type="noConversion"/>
  <printOptions horizontalCentered="1"/>
  <pageMargins left="0.55097222328186035" right="0.55097222328186035" top="0.51138889789581299" bottom="0.39347222447395325" header="0.74750000238418579" footer="0.15722222626209259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G82"/>
  <sheetViews>
    <sheetView view="pageBreakPreview" zoomScaleSheetLayoutView="100" workbookViewId="0">
      <selection activeCell="T15" sqref="T15"/>
    </sheetView>
  </sheetViews>
  <sheetFormatPr defaultColWidth="9" defaultRowHeight="14.25"/>
  <cols>
    <col min="1" max="1" width="13" style="1" customWidth="1"/>
    <col min="2" max="2" width="6.75" style="1" customWidth="1"/>
    <col min="3" max="3" width="7.375" style="1" customWidth="1"/>
    <col min="4" max="5" width="6.625" style="1" customWidth="1"/>
    <col min="6" max="6" width="8.375" style="1" customWidth="1"/>
    <col min="7" max="7" width="7.375" style="1" customWidth="1"/>
    <col min="8" max="8" width="5.625" style="1" customWidth="1"/>
    <col min="9" max="12" width="5.375" style="1" customWidth="1"/>
    <col min="13" max="13" width="14.125" style="1" customWidth="1"/>
    <col min="14" max="14" width="7.625" style="1" customWidth="1"/>
    <col min="15" max="15" width="7.625" style="39" customWidth="1"/>
    <col min="16" max="17" width="7.625" style="1" customWidth="1"/>
    <col min="18" max="18" width="8.25" style="1" customWidth="1"/>
    <col min="19" max="19" width="9.125" style="1" customWidth="1"/>
    <col min="20" max="20" width="6.625" style="1" customWidth="1"/>
    <col min="21" max="21" width="5.875" style="1" customWidth="1"/>
    <col min="22" max="22" width="7.875" style="1" customWidth="1"/>
    <col min="23" max="16384" width="9" style="1"/>
  </cols>
  <sheetData>
    <row r="1" spans="1:22" ht="5.0999999999999996" customHeight="1"/>
    <row r="2" spans="1:22" ht="50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s="3" customFormat="1" ht="21" customHeight="1">
      <c r="A3" s="410" t="s">
        <v>107</v>
      </c>
      <c r="B3" s="410"/>
      <c r="C3" s="410"/>
      <c r="D3" s="410"/>
      <c r="E3" s="410"/>
      <c r="F3" s="410"/>
      <c r="G3" s="410"/>
      <c r="H3" s="410"/>
      <c r="I3" s="410"/>
      <c r="J3" s="410"/>
      <c r="K3" s="416"/>
      <c r="L3" s="416"/>
      <c r="M3" s="410" t="s">
        <v>108</v>
      </c>
      <c r="N3" s="416"/>
      <c r="O3" s="416"/>
      <c r="P3" s="416"/>
      <c r="Q3" s="416"/>
      <c r="R3" s="416"/>
      <c r="S3" s="416"/>
      <c r="T3" s="416"/>
      <c r="U3" s="416"/>
      <c r="V3" s="416"/>
    </row>
    <row r="4" spans="1:22" s="3" customFormat="1" ht="20.100000000000001" customHeight="1">
      <c r="A4" s="420" t="s">
        <v>109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  <c r="M4" s="420" t="s">
        <v>110</v>
      </c>
      <c r="N4" s="421"/>
      <c r="O4" s="421"/>
      <c r="P4" s="421"/>
      <c r="Q4" s="421"/>
      <c r="R4" s="421"/>
      <c r="S4" s="421"/>
      <c r="T4" s="421"/>
      <c r="U4" s="421"/>
      <c r="V4" s="421"/>
    </row>
    <row r="5" spans="1:22" s="4" customFormat="1" ht="20.100000000000001" customHeight="1">
      <c r="A5" s="40" t="s">
        <v>38</v>
      </c>
      <c r="D5" s="27"/>
      <c r="E5" s="27"/>
      <c r="F5" s="27"/>
      <c r="G5" s="27"/>
      <c r="H5" s="27"/>
      <c r="I5" s="27"/>
      <c r="J5" s="27"/>
      <c r="L5" s="28" t="s">
        <v>78</v>
      </c>
      <c r="M5" s="40" t="s">
        <v>38</v>
      </c>
      <c r="N5" s="27"/>
      <c r="O5" s="27"/>
      <c r="P5" s="27"/>
      <c r="Q5" s="27"/>
      <c r="R5" s="27"/>
      <c r="S5" s="41"/>
      <c r="T5" s="27"/>
      <c r="V5" s="274" t="s">
        <v>78</v>
      </c>
    </row>
    <row r="6" spans="1:22" s="10" customFormat="1" ht="19.5" customHeight="1">
      <c r="A6" s="414" t="s">
        <v>111</v>
      </c>
      <c r="B6" s="414" t="s">
        <v>80</v>
      </c>
      <c r="C6" s="414" t="s">
        <v>81</v>
      </c>
      <c r="D6" s="414" t="s">
        <v>82</v>
      </c>
      <c r="E6" s="414" t="s">
        <v>83</v>
      </c>
      <c r="F6" s="414" t="s">
        <v>112</v>
      </c>
      <c r="G6" s="417" t="s">
        <v>113</v>
      </c>
      <c r="H6" s="418"/>
      <c r="I6" s="418"/>
      <c r="J6" s="418"/>
      <c r="K6" s="418"/>
      <c r="L6" s="419"/>
      <c r="M6" s="414" t="s">
        <v>111</v>
      </c>
      <c r="N6" s="417" t="s">
        <v>114</v>
      </c>
      <c r="O6" s="418"/>
      <c r="P6" s="418"/>
      <c r="Q6" s="418"/>
      <c r="R6" s="418"/>
      <c r="S6" s="418"/>
      <c r="T6" s="418"/>
      <c r="U6" s="419"/>
      <c r="V6" s="414" t="s">
        <v>87</v>
      </c>
    </row>
    <row r="7" spans="1:22" s="10" customFormat="1" ht="38.25" customHeight="1">
      <c r="A7" s="415"/>
      <c r="B7" s="415"/>
      <c r="C7" s="415"/>
      <c r="D7" s="415"/>
      <c r="E7" s="415"/>
      <c r="F7" s="415"/>
      <c r="G7" s="42" t="s">
        <v>115</v>
      </c>
      <c r="H7" s="42" t="s">
        <v>116</v>
      </c>
      <c r="I7" s="42" t="s">
        <v>90</v>
      </c>
      <c r="J7" s="43" t="s">
        <v>91</v>
      </c>
      <c r="K7" s="44" t="s">
        <v>92</v>
      </c>
      <c r="L7" s="44" t="s">
        <v>93</v>
      </c>
      <c r="M7" s="415"/>
      <c r="N7" s="45" t="s">
        <v>94</v>
      </c>
      <c r="O7" s="44" t="s">
        <v>95</v>
      </c>
      <c r="P7" s="44" t="s">
        <v>96</v>
      </c>
      <c r="Q7" s="44" t="s">
        <v>97</v>
      </c>
      <c r="R7" s="44" t="s">
        <v>98</v>
      </c>
      <c r="S7" s="44" t="s">
        <v>99</v>
      </c>
      <c r="T7" s="44" t="s">
        <v>100</v>
      </c>
      <c r="U7" s="44" t="s">
        <v>101</v>
      </c>
      <c r="V7" s="415"/>
    </row>
    <row r="8" spans="1:22" s="46" customFormat="1" ht="35.25" customHeight="1">
      <c r="A8" s="15" t="s">
        <v>175</v>
      </c>
      <c r="B8" s="75">
        <v>442</v>
      </c>
      <c r="C8" s="75" t="s">
        <v>18</v>
      </c>
      <c r="D8" s="75" t="s">
        <v>18</v>
      </c>
      <c r="E8" s="75" t="s">
        <v>18</v>
      </c>
      <c r="F8" s="75" t="s">
        <v>18</v>
      </c>
      <c r="G8" s="75">
        <v>442</v>
      </c>
      <c r="H8" s="75" t="s">
        <v>18</v>
      </c>
      <c r="I8" s="75" t="s">
        <v>18</v>
      </c>
      <c r="J8" s="75" t="s">
        <v>18</v>
      </c>
      <c r="K8" s="75">
        <v>5</v>
      </c>
      <c r="L8" s="76">
        <v>20</v>
      </c>
      <c r="M8" s="15">
        <v>2019</v>
      </c>
      <c r="N8" s="82">
        <v>79</v>
      </c>
      <c r="O8" s="75">
        <v>108</v>
      </c>
      <c r="P8" s="75">
        <v>142</v>
      </c>
      <c r="Q8" s="75">
        <v>73</v>
      </c>
      <c r="R8" s="75" t="s">
        <v>18</v>
      </c>
      <c r="S8" s="75">
        <v>14</v>
      </c>
      <c r="T8" s="75" t="s">
        <v>18</v>
      </c>
      <c r="U8" s="75">
        <v>1</v>
      </c>
      <c r="V8" s="76" t="s">
        <v>18</v>
      </c>
    </row>
    <row r="9" spans="1:22" s="46" customFormat="1" ht="35.25" customHeight="1">
      <c r="A9" s="15" t="s">
        <v>117</v>
      </c>
      <c r="B9" s="75">
        <v>384</v>
      </c>
      <c r="C9" s="75" t="s">
        <v>18</v>
      </c>
      <c r="D9" s="75" t="s">
        <v>18</v>
      </c>
      <c r="E9" s="75" t="s">
        <v>18</v>
      </c>
      <c r="F9" s="75" t="s">
        <v>18</v>
      </c>
      <c r="G9" s="75">
        <v>384</v>
      </c>
      <c r="H9" s="75" t="s">
        <v>18</v>
      </c>
      <c r="I9" s="75" t="s">
        <v>18</v>
      </c>
      <c r="J9" s="75" t="s">
        <v>18</v>
      </c>
      <c r="K9" s="75">
        <v>4</v>
      </c>
      <c r="L9" s="76">
        <v>17</v>
      </c>
      <c r="M9" s="15">
        <v>2020</v>
      </c>
      <c r="N9" s="82">
        <v>68</v>
      </c>
      <c r="O9" s="75">
        <v>96</v>
      </c>
      <c r="P9" s="75">
        <v>129</v>
      </c>
      <c r="Q9" s="75">
        <v>61</v>
      </c>
      <c r="R9" s="75" t="s">
        <v>18</v>
      </c>
      <c r="S9" s="75">
        <v>8</v>
      </c>
      <c r="T9" s="75" t="s">
        <v>18</v>
      </c>
      <c r="U9" s="75">
        <v>1</v>
      </c>
      <c r="V9" s="76" t="s">
        <v>18</v>
      </c>
    </row>
    <row r="10" spans="1:22" s="46" customFormat="1" ht="35.25" customHeight="1">
      <c r="A10" s="15" t="s">
        <v>118</v>
      </c>
      <c r="B10" s="75">
        <v>437</v>
      </c>
      <c r="C10" s="75" t="s">
        <v>18</v>
      </c>
      <c r="D10" s="75" t="s">
        <v>18</v>
      </c>
      <c r="E10" s="75" t="s">
        <v>18</v>
      </c>
      <c r="F10" s="75" t="s">
        <v>18</v>
      </c>
      <c r="G10" s="75">
        <v>437</v>
      </c>
      <c r="H10" s="75" t="s">
        <v>18</v>
      </c>
      <c r="I10" s="75" t="s">
        <v>18</v>
      </c>
      <c r="J10" s="75" t="s">
        <v>18</v>
      </c>
      <c r="K10" s="75">
        <v>4</v>
      </c>
      <c r="L10" s="76">
        <v>20</v>
      </c>
      <c r="M10" s="15">
        <v>2021</v>
      </c>
      <c r="N10" s="82">
        <v>82</v>
      </c>
      <c r="O10" s="75">
        <v>101</v>
      </c>
      <c r="P10" s="75">
        <v>143</v>
      </c>
      <c r="Q10" s="75">
        <v>73</v>
      </c>
      <c r="R10" s="75" t="s">
        <v>18</v>
      </c>
      <c r="S10" s="75">
        <v>13</v>
      </c>
      <c r="T10" s="75" t="s">
        <v>18</v>
      </c>
      <c r="U10" s="75">
        <v>1</v>
      </c>
      <c r="V10" s="76" t="s">
        <v>18</v>
      </c>
    </row>
    <row r="11" spans="1:22" s="47" customFormat="1" ht="35.25" customHeight="1">
      <c r="A11" s="15">
        <v>2022</v>
      </c>
      <c r="B11" s="75">
        <v>446</v>
      </c>
      <c r="C11" s="75" t="s">
        <v>18</v>
      </c>
      <c r="D11" s="75" t="s">
        <v>18</v>
      </c>
      <c r="E11" s="75" t="s">
        <v>18</v>
      </c>
      <c r="F11" s="75" t="s">
        <v>18</v>
      </c>
      <c r="G11" s="75">
        <v>446</v>
      </c>
      <c r="H11" s="75" t="s">
        <v>18</v>
      </c>
      <c r="I11" s="75" t="s">
        <v>18</v>
      </c>
      <c r="J11" s="75" t="s">
        <v>18</v>
      </c>
      <c r="K11" s="75">
        <v>4</v>
      </c>
      <c r="L11" s="76">
        <v>20</v>
      </c>
      <c r="M11" s="15">
        <v>2022</v>
      </c>
      <c r="N11" s="82">
        <v>83</v>
      </c>
      <c r="O11" s="75">
        <v>103</v>
      </c>
      <c r="P11" s="75">
        <v>137</v>
      </c>
      <c r="Q11" s="75">
        <v>85</v>
      </c>
      <c r="R11" s="75" t="s">
        <v>18</v>
      </c>
      <c r="S11" s="75">
        <v>13</v>
      </c>
      <c r="T11" s="75" t="s">
        <v>18</v>
      </c>
      <c r="U11" s="75">
        <v>1</v>
      </c>
      <c r="V11" s="76" t="s">
        <v>18</v>
      </c>
    </row>
    <row r="12" spans="1:22" s="46" customFormat="1" ht="35.25" customHeight="1">
      <c r="A12" s="15">
        <v>2023</v>
      </c>
      <c r="B12" s="75">
        <v>349</v>
      </c>
      <c r="C12" s="75" t="s">
        <v>18</v>
      </c>
      <c r="D12" s="75" t="s">
        <v>18</v>
      </c>
      <c r="E12" s="75" t="s">
        <v>18</v>
      </c>
      <c r="F12" s="75" t="s">
        <v>18</v>
      </c>
      <c r="G12" s="75">
        <v>349</v>
      </c>
      <c r="H12" s="75" t="s">
        <v>18</v>
      </c>
      <c r="I12" s="75" t="s">
        <v>18</v>
      </c>
      <c r="J12" s="75" t="s">
        <v>18</v>
      </c>
      <c r="K12" s="75">
        <v>4</v>
      </c>
      <c r="L12" s="76">
        <v>17</v>
      </c>
      <c r="M12" s="15">
        <v>2023</v>
      </c>
      <c r="N12" s="82">
        <v>63</v>
      </c>
      <c r="O12" s="75">
        <v>79</v>
      </c>
      <c r="P12" s="75">
        <v>89</v>
      </c>
      <c r="Q12" s="75">
        <v>50</v>
      </c>
      <c r="R12" s="75" t="s">
        <v>18</v>
      </c>
      <c r="S12" s="75">
        <v>13</v>
      </c>
      <c r="T12" s="75" t="s">
        <v>18</v>
      </c>
      <c r="U12" s="75" t="s">
        <v>18</v>
      </c>
      <c r="V12" s="76" t="s">
        <v>18</v>
      </c>
    </row>
    <row r="13" spans="1:22" s="406" customFormat="1" ht="35.25" customHeight="1">
      <c r="A13" s="394">
        <v>2024</v>
      </c>
      <c r="B13" s="352">
        <v>309</v>
      </c>
      <c r="C13" s="352" t="s">
        <v>17</v>
      </c>
      <c r="D13" s="352" t="s">
        <v>17</v>
      </c>
      <c r="E13" s="352" t="s">
        <v>17</v>
      </c>
      <c r="F13" s="352" t="s">
        <v>17</v>
      </c>
      <c r="G13" s="352">
        <v>309</v>
      </c>
      <c r="H13" s="352" t="s">
        <v>17</v>
      </c>
      <c r="I13" s="352" t="s">
        <v>17</v>
      </c>
      <c r="J13" s="352" t="s">
        <v>17</v>
      </c>
      <c r="K13" s="352">
        <v>3</v>
      </c>
      <c r="L13" s="353">
        <v>14</v>
      </c>
      <c r="M13" s="394">
        <v>2024</v>
      </c>
      <c r="N13" s="405">
        <v>62</v>
      </c>
      <c r="O13" s="352">
        <v>82</v>
      </c>
      <c r="P13" s="352">
        <v>81</v>
      </c>
      <c r="Q13" s="352">
        <v>58</v>
      </c>
      <c r="R13" s="352">
        <v>1</v>
      </c>
      <c r="S13" s="352">
        <v>8</v>
      </c>
      <c r="T13" s="352" t="s">
        <v>17</v>
      </c>
      <c r="U13" s="352" t="s">
        <v>17</v>
      </c>
      <c r="V13" s="353" t="s">
        <v>17</v>
      </c>
    </row>
    <row r="14" spans="1:22" s="48" customFormat="1" ht="35.25" customHeight="1">
      <c r="A14" s="79" t="s">
        <v>6</v>
      </c>
      <c r="B14" s="82">
        <v>35</v>
      </c>
      <c r="C14" s="75" t="s">
        <v>18</v>
      </c>
      <c r="D14" s="75" t="s">
        <v>18</v>
      </c>
      <c r="E14" s="75" t="s">
        <v>18</v>
      </c>
      <c r="F14" s="75" t="s">
        <v>18</v>
      </c>
      <c r="G14" s="75">
        <v>35</v>
      </c>
      <c r="H14" s="75" t="s">
        <v>18</v>
      </c>
      <c r="I14" s="75" t="s">
        <v>18</v>
      </c>
      <c r="J14" s="75" t="s">
        <v>18</v>
      </c>
      <c r="K14" s="75">
        <v>1</v>
      </c>
      <c r="L14" s="76">
        <v>3</v>
      </c>
      <c r="M14" s="79" t="s">
        <v>6</v>
      </c>
      <c r="N14" s="82">
        <v>6</v>
      </c>
      <c r="O14" s="75">
        <v>18</v>
      </c>
      <c r="P14" s="75">
        <v>6</v>
      </c>
      <c r="Q14" s="75">
        <v>1</v>
      </c>
      <c r="R14" s="75" t="s">
        <v>17</v>
      </c>
      <c r="S14" s="75" t="s">
        <v>17</v>
      </c>
      <c r="T14" s="75" t="s">
        <v>17</v>
      </c>
      <c r="U14" s="75" t="s">
        <v>17</v>
      </c>
      <c r="V14" s="76" t="s">
        <v>17</v>
      </c>
    </row>
    <row r="15" spans="1:22" s="48" customFormat="1" ht="35.25" customHeight="1">
      <c r="A15" s="79" t="s">
        <v>7</v>
      </c>
      <c r="B15" s="82">
        <v>80</v>
      </c>
      <c r="C15" s="75" t="s">
        <v>18</v>
      </c>
      <c r="D15" s="75" t="s">
        <v>18</v>
      </c>
      <c r="E15" s="75" t="s">
        <v>18</v>
      </c>
      <c r="F15" s="75" t="s">
        <v>18</v>
      </c>
      <c r="G15" s="75">
        <v>80</v>
      </c>
      <c r="H15" s="75" t="s">
        <v>18</v>
      </c>
      <c r="I15" s="75" t="s">
        <v>18</v>
      </c>
      <c r="J15" s="75" t="s">
        <v>18</v>
      </c>
      <c r="K15" s="75">
        <v>1</v>
      </c>
      <c r="L15" s="76">
        <v>3</v>
      </c>
      <c r="M15" s="79" t="s">
        <v>7</v>
      </c>
      <c r="N15" s="82">
        <v>15</v>
      </c>
      <c r="O15" s="75">
        <v>21</v>
      </c>
      <c r="P15" s="75">
        <v>26</v>
      </c>
      <c r="Q15" s="75">
        <v>14</v>
      </c>
      <c r="R15" s="75" t="s">
        <v>17</v>
      </c>
      <c r="S15" s="75" t="s">
        <v>17</v>
      </c>
      <c r="T15" s="75" t="s">
        <v>17</v>
      </c>
      <c r="U15" s="75" t="s">
        <v>17</v>
      </c>
      <c r="V15" s="76" t="s">
        <v>17</v>
      </c>
    </row>
    <row r="16" spans="1:22" s="7" customFormat="1" ht="35.25" customHeight="1">
      <c r="A16" s="223" t="s">
        <v>556</v>
      </c>
      <c r="B16" s="82">
        <v>41</v>
      </c>
      <c r="C16" s="75" t="s">
        <v>18</v>
      </c>
      <c r="D16" s="75" t="s">
        <v>18</v>
      </c>
      <c r="E16" s="75" t="s">
        <v>18</v>
      </c>
      <c r="F16" s="75" t="s">
        <v>18</v>
      </c>
      <c r="G16" s="75">
        <v>41</v>
      </c>
      <c r="H16" s="75" t="s">
        <v>18</v>
      </c>
      <c r="I16" s="75" t="s">
        <v>18</v>
      </c>
      <c r="J16" s="75" t="s">
        <v>18</v>
      </c>
      <c r="K16" s="224">
        <v>1</v>
      </c>
      <c r="L16" s="225">
        <v>1</v>
      </c>
      <c r="M16" s="223" t="s">
        <v>556</v>
      </c>
      <c r="N16" s="82">
        <v>10</v>
      </c>
      <c r="O16" s="75">
        <v>14</v>
      </c>
      <c r="P16" s="75">
        <v>7</v>
      </c>
      <c r="Q16" s="75">
        <v>5</v>
      </c>
      <c r="R16" s="75" t="s">
        <v>17</v>
      </c>
      <c r="S16" s="75">
        <v>3</v>
      </c>
      <c r="T16" s="75" t="s">
        <v>17</v>
      </c>
      <c r="U16" s="75" t="s">
        <v>17</v>
      </c>
      <c r="V16" s="76" t="s">
        <v>17</v>
      </c>
    </row>
    <row r="17" spans="1:59" s="7" customFormat="1" ht="35.25" customHeight="1">
      <c r="A17" s="223" t="s">
        <v>557</v>
      </c>
      <c r="B17" s="82">
        <v>27</v>
      </c>
      <c r="C17" s="75" t="s">
        <v>18</v>
      </c>
      <c r="D17" s="75" t="s">
        <v>18</v>
      </c>
      <c r="E17" s="75" t="s">
        <v>18</v>
      </c>
      <c r="F17" s="75" t="s">
        <v>18</v>
      </c>
      <c r="G17" s="75">
        <v>27</v>
      </c>
      <c r="H17" s="75" t="s">
        <v>18</v>
      </c>
      <c r="I17" s="75" t="s">
        <v>18</v>
      </c>
      <c r="J17" s="75" t="s">
        <v>18</v>
      </c>
      <c r="K17" s="75" t="s">
        <v>18</v>
      </c>
      <c r="L17" s="225">
        <v>1</v>
      </c>
      <c r="M17" s="223" t="s">
        <v>557</v>
      </c>
      <c r="N17" s="82">
        <v>5</v>
      </c>
      <c r="O17" s="75">
        <v>7</v>
      </c>
      <c r="P17" s="75">
        <v>9</v>
      </c>
      <c r="Q17" s="75">
        <v>5</v>
      </c>
      <c r="R17" s="75" t="s">
        <v>17</v>
      </c>
      <c r="S17" s="75" t="s">
        <v>17</v>
      </c>
      <c r="T17" s="75" t="s">
        <v>17</v>
      </c>
      <c r="U17" s="75" t="s">
        <v>17</v>
      </c>
      <c r="V17" s="76" t="s">
        <v>17</v>
      </c>
    </row>
    <row r="18" spans="1:59" s="7" customFormat="1" ht="35.25" customHeight="1">
      <c r="A18" s="223" t="s">
        <v>558</v>
      </c>
      <c r="B18" s="82">
        <v>28</v>
      </c>
      <c r="C18" s="75" t="s">
        <v>18</v>
      </c>
      <c r="D18" s="75" t="s">
        <v>18</v>
      </c>
      <c r="E18" s="75" t="s">
        <v>18</v>
      </c>
      <c r="F18" s="75" t="s">
        <v>18</v>
      </c>
      <c r="G18" s="75">
        <v>28</v>
      </c>
      <c r="H18" s="75" t="s">
        <v>18</v>
      </c>
      <c r="I18" s="75" t="s">
        <v>18</v>
      </c>
      <c r="J18" s="75" t="s">
        <v>18</v>
      </c>
      <c r="K18" s="75" t="s">
        <v>18</v>
      </c>
      <c r="L18" s="225">
        <v>1</v>
      </c>
      <c r="M18" s="223" t="s">
        <v>558</v>
      </c>
      <c r="N18" s="82">
        <v>6</v>
      </c>
      <c r="O18" s="75">
        <v>4</v>
      </c>
      <c r="P18" s="75">
        <v>5</v>
      </c>
      <c r="Q18" s="75">
        <v>11</v>
      </c>
      <c r="R18" s="75" t="s">
        <v>17</v>
      </c>
      <c r="S18" s="75">
        <v>1</v>
      </c>
      <c r="T18" s="75" t="s">
        <v>17</v>
      </c>
      <c r="U18" s="75" t="s">
        <v>17</v>
      </c>
      <c r="V18" s="76" t="s">
        <v>17</v>
      </c>
    </row>
    <row r="19" spans="1:59" s="7" customFormat="1" ht="35.25" customHeight="1">
      <c r="A19" s="223" t="s">
        <v>559</v>
      </c>
      <c r="B19" s="82">
        <v>15</v>
      </c>
      <c r="C19" s="75" t="s">
        <v>18</v>
      </c>
      <c r="D19" s="75" t="s">
        <v>18</v>
      </c>
      <c r="E19" s="75" t="s">
        <v>18</v>
      </c>
      <c r="F19" s="75" t="s">
        <v>18</v>
      </c>
      <c r="G19" s="75">
        <v>15</v>
      </c>
      <c r="H19" s="75" t="s">
        <v>18</v>
      </c>
      <c r="I19" s="75" t="s">
        <v>18</v>
      </c>
      <c r="J19" s="75" t="s">
        <v>18</v>
      </c>
      <c r="K19" s="75" t="s">
        <v>18</v>
      </c>
      <c r="L19" s="225">
        <v>1</v>
      </c>
      <c r="M19" s="223" t="s">
        <v>559</v>
      </c>
      <c r="N19" s="82">
        <v>4</v>
      </c>
      <c r="O19" s="75">
        <v>2</v>
      </c>
      <c r="P19" s="75">
        <v>5</v>
      </c>
      <c r="Q19" s="75">
        <v>3</v>
      </c>
      <c r="R19" s="75" t="s">
        <v>17</v>
      </c>
      <c r="S19" s="75" t="s">
        <v>17</v>
      </c>
      <c r="T19" s="75" t="s">
        <v>17</v>
      </c>
      <c r="U19" s="75" t="s">
        <v>17</v>
      </c>
      <c r="V19" s="76" t="s">
        <v>17</v>
      </c>
    </row>
    <row r="20" spans="1:59" s="7" customFormat="1" ht="35.25" customHeight="1">
      <c r="A20" s="223" t="s">
        <v>561</v>
      </c>
      <c r="B20" s="82">
        <v>18</v>
      </c>
      <c r="C20" s="75" t="s">
        <v>18</v>
      </c>
      <c r="D20" s="75" t="s">
        <v>18</v>
      </c>
      <c r="E20" s="75" t="s">
        <v>18</v>
      </c>
      <c r="F20" s="75" t="s">
        <v>18</v>
      </c>
      <c r="G20" s="75">
        <v>18</v>
      </c>
      <c r="H20" s="75" t="s">
        <v>18</v>
      </c>
      <c r="I20" s="75" t="s">
        <v>18</v>
      </c>
      <c r="J20" s="75" t="s">
        <v>18</v>
      </c>
      <c r="K20" s="75" t="s">
        <v>18</v>
      </c>
      <c r="L20" s="225">
        <v>1</v>
      </c>
      <c r="M20" s="223" t="s">
        <v>561</v>
      </c>
      <c r="N20" s="82">
        <v>4</v>
      </c>
      <c r="O20" s="75">
        <v>4</v>
      </c>
      <c r="P20" s="75">
        <v>5</v>
      </c>
      <c r="Q20" s="75">
        <v>4</v>
      </c>
      <c r="R20" s="75" t="s">
        <v>17</v>
      </c>
      <c r="S20" s="75" t="s">
        <v>17</v>
      </c>
      <c r="T20" s="75" t="s">
        <v>17</v>
      </c>
      <c r="U20" s="75" t="s">
        <v>17</v>
      </c>
      <c r="V20" s="76" t="s">
        <v>17</v>
      </c>
    </row>
    <row r="21" spans="1:59" s="7" customFormat="1" ht="35.25" customHeight="1">
      <c r="A21" s="223" t="s">
        <v>562</v>
      </c>
      <c r="B21" s="82">
        <v>14</v>
      </c>
      <c r="C21" s="75" t="s">
        <v>18</v>
      </c>
      <c r="D21" s="75" t="s">
        <v>18</v>
      </c>
      <c r="E21" s="75" t="s">
        <v>18</v>
      </c>
      <c r="F21" s="75" t="s">
        <v>18</v>
      </c>
      <c r="G21" s="75">
        <v>14</v>
      </c>
      <c r="H21" s="75" t="s">
        <v>18</v>
      </c>
      <c r="I21" s="75" t="s">
        <v>18</v>
      </c>
      <c r="J21" s="75" t="s">
        <v>18</v>
      </c>
      <c r="K21" s="75" t="s">
        <v>18</v>
      </c>
      <c r="L21" s="225">
        <v>1</v>
      </c>
      <c r="M21" s="223" t="s">
        <v>562</v>
      </c>
      <c r="N21" s="82">
        <v>2</v>
      </c>
      <c r="O21" s="75">
        <v>2</v>
      </c>
      <c r="P21" s="75">
        <v>3</v>
      </c>
      <c r="Q21" s="75">
        <v>6</v>
      </c>
      <c r="R21" s="75" t="s">
        <v>17</v>
      </c>
      <c r="S21" s="75" t="s">
        <v>17</v>
      </c>
      <c r="T21" s="75" t="s">
        <v>17</v>
      </c>
      <c r="U21" s="75" t="s">
        <v>17</v>
      </c>
      <c r="V21" s="76" t="s">
        <v>17</v>
      </c>
    </row>
    <row r="22" spans="1:59" s="7" customFormat="1" ht="35.25" customHeight="1">
      <c r="A22" s="223" t="s">
        <v>563</v>
      </c>
      <c r="B22" s="82">
        <v>18</v>
      </c>
      <c r="C22" s="75" t="s">
        <v>18</v>
      </c>
      <c r="D22" s="75" t="s">
        <v>18</v>
      </c>
      <c r="E22" s="75" t="s">
        <v>18</v>
      </c>
      <c r="F22" s="75" t="s">
        <v>18</v>
      </c>
      <c r="G22" s="75">
        <v>18</v>
      </c>
      <c r="H22" s="75" t="s">
        <v>18</v>
      </c>
      <c r="I22" s="75" t="s">
        <v>18</v>
      </c>
      <c r="J22" s="75" t="s">
        <v>18</v>
      </c>
      <c r="K22" s="75" t="s">
        <v>18</v>
      </c>
      <c r="L22" s="225"/>
      <c r="M22" s="223" t="s">
        <v>563</v>
      </c>
      <c r="N22" s="82">
        <v>4</v>
      </c>
      <c r="O22" s="75">
        <v>3</v>
      </c>
      <c r="P22" s="75">
        <v>4</v>
      </c>
      <c r="Q22" s="75">
        <v>2</v>
      </c>
      <c r="R22" s="224">
        <v>1</v>
      </c>
      <c r="S22" s="75">
        <v>4</v>
      </c>
      <c r="T22" s="75" t="s">
        <v>17</v>
      </c>
      <c r="U22" s="75" t="s">
        <v>17</v>
      </c>
      <c r="V22" s="76" t="s">
        <v>17</v>
      </c>
    </row>
    <row r="23" spans="1:59" s="7" customFormat="1" ht="35.25" customHeight="1">
      <c r="A23" s="223" t="s">
        <v>564</v>
      </c>
      <c r="B23" s="82">
        <v>18</v>
      </c>
      <c r="C23" s="75" t="s">
        <v>18</v>
      </c>
      <c r="D23" s="75" t="s">
        <v>18</v>
      </c>
      <c r="E23" s="75" t="s">
        <v>18</v>
      </c>
      <c r="F23" s="75" t="s">
        <v>18</v>
      </c>
      <c r="G23" s="75">
        <v>18</v>
      </c>
      <c r="H23" s="75" t="s">
        <v>18</v>
      </c>
      <c r="I23" s="75" t="s">
        <v>18</v>
      </c>
      <c r="J23" s="75" t="s">
        <v>18</v>
      </c>
      <c r="K23" s="75" t="s">
        <v>18</v>
      </c>
      <c r="L23" s="225">
        <v>1</v>
      </c>
      <c r="M23" s="223" t="s">
        <v>564</v>
      </c>
      <c r="N23" s="82">
        <v>3</v>
      </c>
      <c r="O23" s="75">
        <v>3</v>
      </c>
      <c r="P23" s="75">
        <v>7</v>
      </c>
      <c r="Q23" s="75">
        <v>4</v>
      </c>
      <c r="R23" s="75" t="s">
        <v>17</v>
      </c>
      <c r="S23" s="75" t="s">
        <v>17</v>
      </c>
      <c r="T23" s="75" t="s">
        <v>17</v>
      </c>
      <c r="U23" s="75" t="s">
        <v>17</v>
      </c>
      <c r="V23" s="76" t="s">
        <v>17</v>
      </c>
    </row>
    <row r="24" spans="1:59" s="7" customFormat="1" ht="35.25" customHeight="1">
      <c r="A24" s="226" t="s">
        <v>565</v>
      </c>
      <c r="B24" s="83">
        <v>15</v>
      </c>
      <c r="C24" s="80" t="s">
        <v>18</v>
      </c>
      <c r="D24" s="80" t="s">
        <v>18</v>
      </c>
      <c r="E24" s="80" t="s">
        <v>18</v>
      </c>
      <c r="F24" s="80" t="s">
        <v>18</v>
      </c>
      <c r="G24" s="80">
        <v>15</v>
      </c>
      <c r="H24" s="80" t="s">
        <v>18</v>
      </c>
      <c r="I24" s="80" t="s">
        <v>18</v>
      </c>
      <c r="J24" s="80" t="s">
        <v>18</v>
      </c>
      <c r="K24" s="80" t="s">
        <v>18</v>
      </c>
      <c r="L24" s="227">
        <v>1</v>
      </c>
      <c r="M24" s="226" t="s">
        <v>565</v>
      </c>
      <c r="N24" s="83">
        <v>3</v>
      </c>
      <c r="O24" s="80">
        <v>4</v>
      </c>
      <c r="P24" s="80">
        <v>4</v>
      </c>
      <c r="Q24" s="80">
        <v>3</v>
      </c>
      <c r="R24" s="80" t="s">
        <v>17</v>
      </c>
      <c r="S24" s="80" t="s">
        <v>17</v>
      </c>
      <c r="T24" s="80" t="s">
        <v>17</v>
      </c>
      <c r="U24" s="80" t="s">
        <v>17</v>
      </c>
      <c r="V24" s="81" t="s">
        <v>17</v>
      </c>
    </row>
    <row r="25" spans="1:59" s="7" customFormat="1" ht="15.95" customHeight="1">
      <c r="A25" s="40" t="s">
        <v>106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0" t="s">
        <v>106</v>
      </c>
      <c r="N25" s="50"/>
      <c r="O25" s="50"/>
      <c r="P25" s="50"/>
      <c r="Q25" s="50"/>
      <c r="R25" s="50"/>
      <c r="S25" s="50"/>
      <c r="T25" s="50"/>
      <c r="U25" s="50"/>
      <c r="V25" s="50"/>
      <c r="W25" s="1"/>
      <c r="X25" s="1"/>
      <c r="Y25" s="1"/>
      <c r="Z25" s="1"/>
      <c r="AA25" s="1"/>
    </row>
    <row r="26" spans="1:59" s="7" customFormat="1" ht="36" customHeight="1">
      <c r="A26" s="2"/>
      <c r="B26" s="280"/>
      <c r="C26" s="280"/>
      <c r="D26" s="280"/>
      <c r="E26" s="280"/>
      <c r="F26" s="280"/>
      <c r="G26" s="280"/>
      <c r="H26" s="280"/>
      <c r="I26" s="280"/>
      <c r="J26" s="280"/>
      <c r="K26" s="280"/>
      <c r="L26" s="280"/>
      <c r="M26" s="280"/>
      <c r="N26" s="280"/>
      <c r="O26" s="280"/>
      <c r="P26" s="280"/>
      <c r="Q26" s="280"/>
      <c r="R26" s="280"/>
      <c r="S26" s="280"/>
      <c r="T26" s="280"/>
      <c r="U26" s="280"/>
      <c r="V26" s="280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59" s="7" customFormat="1" ht="36" customHeight="1">
      <c r="A27" s="1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59" s="7" customFormat="1" ht="36" customHeight="1">
      <c r="A28" s="1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</row>
    <row r="29" spans="1:59" ht="21.95" customHeight="1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</row>
    <row r="30" spans="1:59" ht="12.95" customHeight="1"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59" ht="14.25" customHeight="1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59" ht="14.25" customHeight="1"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2:22" ht="14.25" customHeight="1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2:22" ht="14.25" customHeight="1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2:22" ht="14.25" customHeight="1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</row>
    <row r="36" spans="2:22" ht="14.25" customHeight="1"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</row>
    <row r="37" spans="2:22" ht="14.25" customHeight="1"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</row>
    <row r="38" spans="2:22" ht="14.25" customHeight="1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</row>
    <row r="39" spans="2:22" ht="14.25" customHeight="1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</row>
    <row r="40" spans="2:22" ht="14.25" customHeight="1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</row>
    <row r="41" spans="2:22" ht="14.25" customHeight="1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</row>
    <row r="42" spans="2:22" ht="14.25" customHeight="1"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</row>
    <row r="43" spans="2:22" ht="14.25" customHeight="1"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</row>
    <row r="44" spans="2:22" ht="14.25" customHeight="1"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</row>
    <row r="45" spans="2:22" ht="14.25" customHeight="1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</row>
    <row r="46" spans="2:22" ht="14.25" customHeight="1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</row>
    <row r="47" spans="2:22" ht="14.25" customHeight="1"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</row>
    <row r="48" spans="2:22" ht="14.25" customHeight="1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</row>
    <row r="49" spans="2:22" ht="14.25" customHeight="1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</row>
    <row r="50" spans="2:22" ht="14.25" customHeight="1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</row>
    <row r="51" spans="2:22" ht="14.25" customHeight="1"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</row>
    <row r="52" spans="2:22" ht="14.25" customHeight="1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</row>
    <row r="53" spans="2:22" ht="14.25" customHeight="1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</row>
    <row r="54" spans="2:22" ht="14.25" customHeight="1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</row>
    <row r="55" spans="2:22" ht="14.25" customHeight="1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</row>
    <row r="56" spans="2:22" ht="14.25" customHeight="1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</row>
    <row r="57" spans="2:22" ht="14.25" customHeight="1"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</row>
    <row r="58" spans="2:22" ht="14.25" customHeight="1"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</row>
    <row r="59" spans="2:22" ht="14.25" customHeight="1"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</row>
    <row r="60" spans="2:22" ht="14.25" customHeight="1"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</row>
    <row r="61" spans="2:22" ht="14.25" customHeight="1"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</row>
    <row r="62" spans="2:22" ht="14.25" customHeight="1"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</row>
    <row r="63" spans="2:22" ht="14.25" customHeight="1"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</row>
    <row r="64" spans="2:22" ht="14.25" customHeight="1"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</row>
    <row r="65" spans="2:22" ht="14.25" customHeight="1"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</row>
    <row r="66" spans="2:22" ht="14.25" customHeight="1"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</row>
    <row r="67" spans="2:22" ht="14.25" customHeight="1"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</row>
    <row r="68" spans="2:22" ht="14.25" customHeight="1"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</row>
    <row r="69" spans="2:22" ht="14.25" customHeight="1"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</row>
    <row r="70" spans="2:22" ht="14.25" customHeight="1"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</row>
    <row r="71" spans="2:22" ht="14.25" customHeight="1"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</row>
    <row r="72" spans="2:22" ht="14.25" customHeight="1"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</row>
    <row r="73" spans="2:22" ht="14.25" customHeight="1"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</row>
    <row r="74" spans="2:22" ht="14.25" customHeight="1"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</row>
    <row r="75" spans="2:22" ht="14.25" customHeight="1"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</row>
    <row r="76" spans="2:22" ht="14.25" customHeight="1"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</row>
    <row r="77" spans="2:22" ht="14.25" customHeight="1"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</row>
    <row r="78" spans="2:22" ht="14.25" customHeight="1"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</row>
    <row r="79" spans="2:22" ht="14.25" customHeight="1"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R79" s="30"/>
      <c r="S79" s="30"/>
      <c r="T79" s="30"/>
      <c r="U79" s="30"/>
      <c r="V79" s="30"/>
    </row>
    <row r="80" spans="2:22" ht="14.25" customHeight="1"/>
    <row r="81" ht="14.25" customHeight="1"/>
    <row r="82" ht="14.25" customHeight="1"/>
  </sheetData>
  <mergeCells count="14">
    <mergeCell ref="G6:L6"/>
    <mergeCell ref="M6:M7"/>
    <mergeCell ref="N6:U6"/>
    <mergeCell ref="V6:V7"/>
    <mergeCell ref="A3:L3"/>
    <mergeCell ref="M3:V3"/>
    <mergeCell ref="A4:L4"/>
    <mergeCell ref="M4:V4"/>
    <mergeCell ref="A6:A7"/>
    <mergeCell ref="B6:B7"/>
    <mergeCell ref="C6:C7"/>
    <mergeCell ref="D6:D7"/>
    <mergeCell ref="E6:E7"/>
    <mergeCell ref="F6:F7"/>
  </mergeCells>
  <phoneticPr fontId="2" type="noConversion"/>
  <printOptions horizontalCentered="1"/>
  <pageMargins left="0.55118110236220474" right="0.55118110236220474" top="0.51181102362204722" bottom="0.39370078740157483" header="0.74803149606299213" footer="0.15748031496062992"/>
  <pageSetup paperSize="9" scale="9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8"/>
  <sheetViews>
    <sheetView view="pageBreakPreview" zoomScaleSheetLayoutView="100" workbookViewId="0">
      <selection activeCell="D17" sqref="D17"/>
    </sheetView>
  </sheetViews>
  <sheetFormatPr defaultColWidth="9" defaultRowHeight="13.5"/>
  <cols>
    <col min="1" max="1" width="9.625" style="30" customWidth="1"/>
    <col min="2" max="2" width="7.625" style="30" customWidth="1"/>
    <col min="3" max="5" width="7.125" style="30" customWidth="1"/>
    <col min="6" max="6" width="8.25" style="30" customWidth="1"/>
    <col min="7" max="7" width="7.375" style="30" customWidth="1"/>
    <col min="8" max="11" width="7.25" style="30" customWidth="1"/>
    <col min="12" max="12" width="9.625" style="30" customWidth="1"/>
    <col min="13" max="15" width="8.25" style="30" customWidth="1"/>
    <col min="16" max="19" width="9.125" style="30" customWidth="1"/>
    <col min="20" max="20" width="12.25" style="30" customWidth="1"/>
    <col min="21" max="16384" width="9" style="30"/>
  </cols>
  <sheetData>
    <row r="1" spans="1:21" ht="5.0999999999999996" customHeight="1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spans="1:21" ht="50.1" customHeight="1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spans="1:21" s="3" customFormat="1" ht="21" customHeight="1">
      <c r="A3" s="410" t="s">
        <v>119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 t="s">
        <v>120</v>
      </c>
      <c r="M3" s="416"/>
      <c r="N3" s="416"/>
      <c r="O3" s="416"/>
      <c r="P3" s="416"/>
      <c r="Q3" s="416"/>
      <c r="R3" s="416"/>
      <c r="S3" s="416"/>
      <c r="T3" s="416"/>
    </row>
    <row r="4" spans="1:21" s="3" customFormat="1" ht="20.100000000000001" customHeight="1">
      <c r="A4" s="411" t="s">
        <v>121</v>
      </c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411" t="s">
        <v>122</v>
      </c>
      <c r="M4" s="416"/>
      <c r="N4" s="416"/>
      <c r="O4" s="416"/>
      <c r="P4" s="416"/>
      <c r="Q4" s="416"/>
      <c r="R4" s="416"/>
      <c r="S4" s="416"/>
      <c r="T4" s="416"/>
    </row>
    <row r="5" spans="1:21" s="7" customFormat="1" ht="20.100000000000001" customHeight="1">
      <c r="A5" s="4" t="s">
        <v>38</v>
      </c>
      <c r="B5" s="4"/>
      <c r="C5" s="4"/>
      <c r="D5" s="4"/>
      <c r="E5" s="4"/>
      <c r="F5" s="4"/>
      <c r="G5" s="4"/>
      <c r="H5" s="4"/>
      <c r="I5" s="6"/>
      <c r="J5" s="413" t="s">
        <v>78</v>
      </c>
      <c r="K5" s="413"/>
      <c r="L5" s="4" t="s">
        <v>38</v>
      </c>
      <c r="M5" s="6"/>
      <c r="N5" s="4"/>
      <c r="O5" s="28"/>
      <c r="P5" s="4"/>
      <c r="Q5" s="4"/>
      <c r="R5" s="51"/>
      <c r="S5" s="36"/>
      <c r="T5" s="28" t="s">
        <v>78</v>
      </c>
      <c r="U5" s="36"/>
    </row>
    <row r="6" spans="1:21" s="10" customFormat="1" ht="32.25" customHeight="1">
      <c r="A6" s="414" t="s">
        <v>123</v>
      </c>
      <c r="B6" s="414" t="s">
        <v>124</v>
      </c>
      <c r="C6" s="414" t="s">
        <v>125</v>
      </c>
      <c r="D6" s="414" t="s">
        <v>82</v>
      </c>
      <c r="E6" s="414" t="s">
        <v>126</v>
      </c>
      <c r="F6" s="414" t="s">
        <v>127</v>
      </c>
      <c r="G6" s="417" t="s">
        <v>128</v>
      </c>
      <c r="H6" s="418"/>
      <c r="I6" s="418"/>
      <c r="J6" s="418"/>
      <c r="K6" s="419"/>
      <c r="L6" s="414" t="s">
        <v>123</v>
      </c>
      <c r="M6" s="417" t="s">
        <v>128</v>
      </c>
      <c r="N6" s="418"/>
      <c r="O6" s="418"/>
      <c r="P6" s="418"/>
      <c r="Q6" s="418"/>
      <c r="R6" s="418"/>
      <c r="S6" s="419"/>
      <c r="T6" s="414" t="s">
        <v>87</v>
      </c>
    </row>
    <row r="7" spans="1:21" s="10" customFormat="1" ht="43.5" customHeight="1">
      <c r="A7" s="415"/>
      <c r="B7" s="415"/>
      <c r="C7" s="415"/>
      <c r="D7" s="415"/>
      <c r="E7" s="415"/>
      <c r="F7" s="415"/>
      <c r="G7" s="235" t="s">
        <v>129</v>
      </c>
      <c r="H7" s="42" t="s">
        <v>91</v>
      </c>
      <c r="I7" s="44" t="s">
        <v>92</v>
      </c>
      <c r="J7" s="44" t="s">
        <v>93</v>
      </c>
      <c r="K7" s="45" t="s">
        <v>94</v>
      </c>
      <c r="L7" s="415"/>
      <c r="M7" s="45" t="s">
        <v>95</v>
      </c>
      <c r="N7" s="42" t="s">
        <v>96</v>
      </c>
      <c r="O7" s="42" t="s">
        <v>97</v>
      </c>
      <c r="P7" s="42" t="s">
        <v>98</v>
      </c>
      <c r="Q7" s="42" t="s">
        <v>99</v>
      </c>
      <c r="R7" s="42" t="s">
        <v>100</v>
      </c>
      <c r="S7" s="43" t="s">
        <v>101</v>
      </c>
      <c r="T7" s="415"/>
    </row>
    <row r="8" spans="1:21" s="1" customFormat="1" ht="48.75" customHeight="1">
      <c r="A8" s="13">
        <v>2019</v>
      </c>
      <c r="B8" s="75">
        <v>1259</v>
      </c>
      <c r="C8" s="75">
        <v>1</v>
      </c>
      <c r="D8" s="75" t="s">
        <v>18</v>
      </c>
      <c r="E8" s="75" t="s">
        <v>18</v>
      </c>
      <c r="F8" s="75" t="s">
        <v>18</v>
      </c>
      <c r="G8" s="75">
        <v>1258</v>
      </c>
      <c r="H8" s="75">
        <v>1</v>
      </c>
      <c r="I8" s="75">
        <v>9</v>
      </c>
      <c r="J8" s="75">
        <v>68</v>
      </c>
      <c r="K8" s="76">
        <v>247</v>
      </c>
      <c r="L8" s="13">
        <v>2019</v>
      </c>
      <c r="M8" s="75">
        <v>331</v>
      </c>
      <c r="N8" s="75">
        <v>338</v>
      </c>
      <c r="O8" s="75">
        <v>244</v>
      </c>
      <c r="P8" s="75" t="s">
        <v>18</v>
      </c>
      <c r="Q8" s="75">
        <v>17</v>
      </c>
      <c r="R8" s="75" t="s">
        <v>18</v>
      </c>
      <c r="S8" s="75">
        <v>3</v>
      </c>
      <c r="T8" s="76" t="s">
        <v>18</v>
      </c>
    </row>
    <row r="9" spans="1:21" s="1" customFormat="1" ht="48.75" customHeight="1">
      <c r="A9" s="13">
        <v>2020</v>
      </c>
      <c r="B9" s="75">
        <v>1296</v>
      </c>
      <c r="C9" s="75">
        <v>1</v>
      </c>
      <c r="D9" s="75" t="s">
        <v>18</v>
      </c>
      <c r="E9" s="75" t="s">
        <v>18</v>
      </c>
      <c r="F9" s="75" t="s">
        <v>18</v>
      </c>
      <c r="G9" s="75">
        <v>1295</v>
      </c>
      <c r="H9" s="75">
        <v>1</v>
      </c>
      <c r="I9" s="75">
        <v>9</v>
      </c>
      <c r="J9" s="75">
        <v>68</v>
      </c>
      <c r="K9" s="76">
        <v>248</v>
      </c>
      <c r="L9" s="13">
        <v>2020</v>
      </c>
      <c r="M9" s="75">
        <v>328</v>
      </c>
      <c r="N9" s="75">
        <v>340</v>
      </c>
      <c r="O9" s="75">
        <v>281</v>
      </c>
      <c r="P9" s="75" t="s">
        <v>18</v>
      </c>
      <c r="Q9" s="75">
        <v>17</v>
      </c>
      <c r="R9" s="75" t="s">
        <v>18</v>
      </c>
      <c r="S9" s="75">
        <v>3</v>
      </c>
      <c r="T9" s="76" t="s">
        <v>18</v>
      </c>
    </row>
    <row r="10" spans="1:21" s="1" customFormat="1" ht="48.75" customHeight="1">
      <c r="A10" s="13">
        <v>2021</v>
      </c>
      <c r="B10" s="75">
        <v>1314</v>
      </c>
      <c r="C10" s="75">
        <v>1</v>
      </c>
      <c r="D10" s="75" t="s">
        <v>18</v>
      </c>
      <c r="E10" s="75" t="s">
        <v>18</v>
      </c>
      <c r="F10" s="75" t="s">
        <v>18</v>
      </c>
      <c r="G10" s="75">
        <v>1313</v>
      </c>
      <c r="H10" s="75">
        <v>1</v>
      </c>
      <c r="I10" s="75">
        <v>8</v>
      </c>
      <c r="J10" s="75">
        <v>69</v>
      </c>
      <c r="K10" s="76">
        <v>356</v>
      </c>
      <c r="L10" s="13">
        <v>2021</v>
      </c>
      <c r="M10" s="75">
        <v>331</v>
      </c>
      <c r="N10" s="75">
        <v>273</v>
      </c>
      <c r="O10" s="75">
        <v>257</v>
      </c>
      <c r="P10" s="75" t="s">
        <v>18</v>
      </c>
      <c r="Q10" s="75">
        <v>15</v>
      </c>
      <c r="R10" s="75" t="s">
        <v>18</v>
      </c>
      <c r="S10" s="75">
        <v>3</v>
      </c>
      <c r="T10" s="76" t="s">
        <v>18</v>
      </c>
    </row>
    <row r="11" spans="1:21" s="1" customFormat="1" ht="48.75" customHeight="1">
      <c r="A11" s="13">
        <v>2022</v>
      </c>
      <c r="B11" s="75">
        <v>1368</v>
      </c>
      <c r="C11" s="75">
        <v>1</v>
      </c>
      <c r="D11" s="75" t="s">
        <v>18</v>
      </c>
      <c r="E11" s="75" t="s">
        <v>18</v>
      </c>
      <c r="F11" s="75" t="s">
        <v>18</v>
      </c>
      <c r="G11" s="75">
        <f>SUM(H11:K11,M11:S11)</f>
        <v>1367</v>
      </c>
      <c r="H11" s="75">
        <v>1</v>
      </c>
      <c r="I11" s="75">
        <v>9</v>
      </c>
      <c r="J11" s="75">
        <v>69</v>
      </c>
      <c r="K11" s="76">
        <v>263</v>
      </c>
      <c r="L11" s="13">
        <v>2022</v>
      </c>
      <c r="M11" s="75">
        <v>322</v>
      </c>
      <c r="N11" s="75">
        <v>346</v>
      </c>
      <c r="O11" s="75">
        <v>338</v>
      </c>
      <c r="P11" s="75" t="s">
        <v>18</v>
      </c>
      <c r="Q11" s="75">
        <v>16</v>
      </c>
      <c r="R11" s="75" t="s">
        <v>18</v>
      </c>
      <c r="S11" s="75">
        <v>3</v>
      </c>
      <c r="T11" s="76" t="s">
        <v>18</v>
      </c>
    </row>
    <row r="12" spans="1:21" s="1" customFormat="1" ht="48.75" customHeight="1">
      <c r="A12" s="13">
        <v>2023</v>
      </c>
      <c r="B12" s="75">
        <v>1374</v>
      </c>
      <c r="C12" s="75">
        <v>1</v>
      </c>
      <c r="D12" s="75" t="s">
        <v>18</v>
      </c>
      <c r="E12" s="75" t="s">
        <v>18</v>
      </c>
      <c r="F12" s="75" t="s">
        <v>18</v>
      </c>
      <c r="G12" s="75">
        <v>1373</v>
      </c>
      <c r="H12" s="75">
        <v>1</v>
      </c>
      <c r="I12" s="75">
        <v>9</v>
      </c>
      <c r="J12" s="75">
        <v>71</v>
      </c>
      <c r="K12" s="76">
        <v>271</v>
      </c>
      <c r="L12" s="13">
        <v>2023</v>
      </c>
      <c r="M12" s="75">
        <v>331</v>
      </c>
      <c r="N12" s="75">
        <v>348</v>
      </c>
      <c r="O12" s="75">
        <v>322</v>
      </c>
      <c r="P12" s="75" t="s">
        <v>18</v>
      </c>
      <c r="Q12" s="75">
        <v>17</v>
      </c>
      <c r="R12" s="75" t="s">
        <v>18</v>
      </c>
      <c r="S12" s="75">
        <v>3</v>
      </c>
      <c r="T12" s="76" t="s">
        <v>18</v>
      </c>
    </row>
    <row r="13" spans="1:21" s="404" customFormat="1" ht="48.75" customHeight="1">
      <c r="A13" s="351">
        <v>2024</v>
      </c>
      <c r="B13" s="352">
        <v>1374</v>
      </c>
      <c r="C13" s="352">
        <v>1</v>
      </c>
      <c r="D13" s="352" t="s">
        <v>17</v>
      </c>
      <c r="E13" s="352" t="s">
        <v>17</v>
      </c>
      <c r="F13" s="352" t="s">
        <v>17</v>
      </c>
      <c r="G13" s="352">
        <v>1373</v>
      </c>
      <c r="H13" s="352">
        <v>1</v>
      </c>
      <c r="I13" s="352">
        <v>10</v>
      </c>
      <c r="J13" s="352">
        <v>71</v>
      </c>
      <c r="K13" s="353">
        <v>273</v>
      </c>
      <c r="L13" s="351">
        <v>2024</v>
      </c>
      <c r="M13" s="352">
        <v>347</v>
      </c>
      <c r="N13" s="352">
        <v>341</v>
      </c>
      <c r="O13" s="352">
        <v>311</v>
      </c>
      <c r="P13" s="352">
        <v>1</v>
      </c>
      <c r="Q13" s="352">
        <v>15</v>
      </c>
      <c r="R13" s="352" t="s">
        <v>17</v>
      </c>
      <c r="S13" s="352">
        <v>3</v>
      </c>
      <c r="T13" s="353" t="s">
        <v>17</v>
      </c>
    </row>
    <row r="14" spans="1:21" ht="48.75" customHeight="1">
      <c r="A14" s="15" t="s">
        <v>42</v>
      </c>
      <c r="B14" s="75">
        <v>734</v>
      </c>
      <c r="C14" s="75">
        <v>1</v>
      </c>
      <c r="D14" s="75" t="s">
        <v>18</v>
      </c>
      <c r="E14" s="75" t="s">
        <v>18</v>
      </c>
      <c r="F14" s="75" t="s">
        <v>18</v>
      </c>
      <c r="G14" s="75">
        <v>733</v>
      </c>
      <c r="H14" s="75">
        <v>1</v>
      </c>
      <c r="I14" s="75">
        <v>7</v>
      </c>
      <c r="J14" s="75">
        <v>34</v>
      </c>
      <c r="K14" s="76">
        <v>164</v>
      </c>
      <c r="L14" s="15" t="s">
        <v>42</v>
      </c>
      <c r="M14" s="82">
        <v>211</v>
      </c>
      <c r="N14" s="75">
        <v>159</v>
      </c>
      <c r="O14" s="75">
        <v>147</v>
      </c>
      <c r="P14" s="75" t="s">
        <v>18</v>
      </c>
      <c r="Q14" s="75">
        <v>7</v>
      </c>
      <c r="R14" s="75" t="s">
        <v>18</v>
      </c>
      <c r="S14" s="75">
        <v>3</v>
      </c>
      <c r="T14" s="76" t="s">
        <v>17</v>
      </c>
    </row>
    <row r="15" spans="1:21" ht="48.75" customHeight="1">
      <c r="A15" s="15" t="s">
        <v>176</v>
      </c>
      <c r="B15" s="82">
        <v>35</v>
      </c>
      <c r="C15" s="75" t="s">
        <v>18</v>
      </c>
      <c r="D15" s="75" t="s">
        <v>18</v>
      </c>
      <c r="E15" s="75" t="s">
        <v>18</v>
      </c>
      <c r="F15" s="75" t="s">
        <v>18</v>
      </c>
      <c r="G15" s="75">
        <v>35</v>
      </c>
      <c r="H15" s="75" t="s">
        <v>18</v>
      </c>
      <c r="I15" s="75">
        <v>1</v>
      </c>
      <c r="J15" s="75">
        <v>3</v>
      </c>
      <c r="K15" s="76">
        <v>6</v>
      </c>
      <c r="L15" s="15" t="s">
        <v>176</v>
      </c>
      <c r="M15" s="82">
        <v>18</v>
      </c>
      <c r="N15" s="75">
        <v>6</v>
      </c>
      <c r="O15" s="75">
        <v>1</v>
      </c>
      <c r="P15" s="75" t="s">
        <v>18</v>
      </c>
      <c r="Q15" s="75" t="s">
        <v>18</v>
      </c>
      <c r="R15" s="75" t="s">
        <v>18</v>
      </c>
      <c r="S15" s="75" t="s">
        <v>18</v>
      </c>
      <c r="T15" s="76" t="s">
        <v>17</v>
      </c>
    </row>
    <row r="16" spans="1:21" ht="48.75" customHeight="1">
      <c r="A16" s="15" t="s">
        <v>4</v>
      </c>
      <c r="B16" s="82">
        <v>80</v>
      </c>
      <c r="C16" s="75" t="s">
        <v>18</v>
      </c>
      <c r="D16" s="75" t="s">
        <v>18</v>
      </c>
      <c r="E16" s="75" t="s">
        <v>18</v>
      </c>
      <c r="F16" s="75" t="s">
        <v>18</v>
      </c>
      <c r="G16" s="75">
        <v>80</v>
      </c>
      <c r="H16" s="75" t="s">
        <v>18</v>
      </c>
      <c r="I16" s="75">
        <v>1</v>
      </c>
      <c r="J16" s="75">
        <v>3</v>
      </c>
      <c r="K16" s="76">
        <v>15</v>
      </c>
      <c r="L16" s="15" t="s">
        <v>4</v>
      </c>
      <c r="M16" s="82">
        <v>21</v>
      </c>
      <c r="N16" s="75">
        <v>26</v>
      </c>
      <c r="O16" s="75">
        <v>14</v>
      </c>
      <c r="P16" s="75" t="s">
        <v>18</v>
      </c>
      <c r="Q16" s="75" t="s">
        <v>18</v>
      </c>
      <c r="R16" s="75" t="s">
        <v>18</v>
      </c>
      <c r="S16" s="75" t="s">
        <v>18</v>
      </c>
      <c r="T16" s="76" t="s">
        <v>17</v>
      </c>
    </row>
    <row r="17" spans="1:20" ht="48.75" customHeight="1">
      <c r="A17" s="15" t="s">
        <v>13</v>
      </c>
      <c r="B17" s="82">
        <v>194</v>
      </c>
      <c r="C17" s="75" t="s">
        <v>18</v>
      </c>
      <c r="D17" s="75" t="s">
        <v>18</v>
      </c>
      <c r="E17" s="75" t="s">
        <v>18</v>
      </c>
      <c r="F17" s="75" t="s">
        <v>18</v>
      </c>
      <c r="G17" s="75">
        <v>194</v>
      </c>
      <c r="H17" s="75" t="s">
        <v>18</v>
      </c>
      <c r="I17" s="75">
        <v>1</v>
      </c>
      <c r="J17" s="75">
        <v>8</v>
      </c>
      <c r="K17" s="76">
        <v>41</v>
      </c>
      <c r="L17" s="15" t="s">
        <v>13</v>
      </c>
      <c r="M17" s="82">
        <v>43</v>
      </c>
      <c r="N17" s="75">
        <v>49</v>
      </c>
      <c r="O17" s="75">
        <v>43</v>
      </c>
      <c r="P17" s="75">
        <v>1</v>
      </c>
      <c r="Q17" s="75">
        <v>8</v>
      </c>
      <c r="R17" s="75" t="s">
        <v>18</v>
      </c>
      <c r="S17" s="75" t="s">
        <v>18</v>
      </c>
      <c r="T17" s="76" t="s">
        <v>17</v>
      </c>
    </row>
    <row r="18" spans="1:20" ht="48.75" customHeight="1">
      <c r="A18" s="22" t="s">
        <v>5</v>
      </c>
      <c r="B18" s="83">
        <v>331</v>
      </c>
      <c r="C18" s="80" t="s">
        <v>18</v>
      </c>
      <c r="D18" s="80" t="s">
        <v>18</v>
      </c>
      <c r="E18" s="80" t="s">
        <v>18</v>
      </c>
      <c r="F18" s="80" t="s">
        <v>18</v>
      </c>
      <c r="G18" s="80">
        <v>331</v>
      </c>
      <c r="H18" s="80" t="s">
        <v>18</v>
      </c>
      <c r="I18" s="80" t="s">
        <v>18</v>
      </c>
      <c r="J18" s="80">
        <v>23</v>
      </c>
      <c r="K18" s="81">
        <v>47</v>
      </c>
      <c r="L18" s="22" t="s">
        <v>5</v>
      </c>
      <c r="M18" s="83">
        <v>54</v>
      </c>
      <c r="N18" s="80">
        <v>101</v>
      </c>
      <c r="O18" s="80">
        <v>106</v>
      </c>
      <c r="P18" s="80" t="s">
        <v>18</v>
      </c>
      <c r="Q18" s="80" t="s">
        <v>18</v>
      </c>
      <c r="R18" s="80" t="s">
        <v>18</v>
      </c>
      <c r="S18" s="80" t="s">
        <v>18</v>
      </c>
      <c r="T18" s="81" t="s">
        <v>17</v>
      </c>
    </row>
    <row r="19" spans="1:20" s="55" customFormat="1" ht="15.95" customHeight="1">
      <c r="A19" s="31" t="s">
        <v>130</v>
      </c>
      <c r="B19" s="52"/>
      <c r="C19" s="52"/>
      <c r="D19" s="52"/>
      <c r="E19" s="52"/>
      <c r="F19" s="52"/>
      <c r="G19" s="52"/>
      <c r="H19" s="53"/>
      <c r="I19" s="52"/>
      <c r="J19" s="52"/>
      <c r="K19" s="52"/>
      <c r="L19" s="31" t="s">
        <v>131</v>
      </c>
      <c r="M19" s="52"/>
      <c r="N19" s="54"/>
      <c r="O19" s="54"/>
      <c r="P19" s="54"/>
      <c r="Q19" s="54"/>
      <c r="R19" s="422"/>
      <c r="S19" s="422"/>
      <c r="T19" s="422"/>
    </row>
    <row r="20" spans="1:20" s="61" customFormat="1" ht="15.95" customHeight="1">
      <c r="A20" s="56" t="s">
        <v>73</v>
      </c>
      <c r="B20" s="57"/>
      <c r="C20" s="57"/>
      <c r="D20" s="57"/>
      <c r="E20" s="57"/>
      <c r="F20" s="57"/>
      <c r="G20" s="57"/>
      <c r="H20" s="58"/>
      <c r="I20" s="57"/>
      <c r="J20" s="57"/>
      <c r="K20" s="57"/>
      <c r="L20" s="56" t="s">
        <v>73</v>
      </c>
      <c r="M20" s="57"/>
      <c r="N20" s="59"/>
      <c r="O20" s="59"/>
      <c r="P20" s="59"/>
      <c r="Q20" s="59"/>
      <c r="R20" s="60"/>
      <c r="S20" s="60"/>
      <c r="T20" s="60"/>
    </row>
    <row r="21" spans="1:20" ht="13.5" customHeight="1">
      <c r="H21" s="62"/>
    </row>
    <row r="22" spans="1:20" ht="13.5" customHeight="1">
      <c r="H22" s="62"/>
    </row>
    <row r="23" spans="1:20" ht="13.5" customHeight="1">
      <c r="H23" s="62"/>
    </row>
    <row r="24" spans="1:20" ht="13.5" customHeight="1">
      <c r="H24" s="62"/>
    </row>
    <row r="25" spans="1:20" ht="13.5" customHeight="1">
      <c r="H25" s="62"/>
    </row>
    <row r="26" spans="1:20" ht="13.5" customHeight="1">
      <c r="H26" s="62"/>
    </row>
    <row r="27" spans="1:20" ht="13.5" customHeight="1">
      <c r="H27" s="62"/>
    </row>
    <row r="28" spans="1:20" ht="13.5" customHeight="1">
      <c r="H28" s="62"/>
    </row>
    <row r="29" spans="1:20" ht="13.5" customHeight="1">
      <c r="H29" s="62"/>
    </row>
    <row r="30" spans="1:20" ht="13.5" customHeight="1">
      <c r="H30" s="62"/>
    </row>
    <row r="31" spans="1:20" ht="13.5" customHeight="1">
      <c r="H31" s="62"/>
    </row>
    <row r="32" spans="1:20" ht="13.5" customHeight="1">
      <c r="H32" s="62"/>
    </row>
    <row r="33" spans="8:8" ht="13.5" customHeight="1">
      <c r="H33" s="62"/>
    </row>
    <row r="34" spans="8:8" ht="13.5" customHeight="1">
      <c r="H34" s="62"/>
    </row>
    <row r="35" spans="8:8" ht="13.5" customHeight="1">
      <c r="H35" s="62"/>
    </row>
    <row r="36" spans="8:8" ht="13.5" customHeight="1">
      <c r="H36" s="62"/>
    </row>
    <row r="37" spans="8:8" ht="13.5" customHeight="1">
      <c r="H37" s="62"/>
    </row>
    <row r="38" spans="8:8" ht="13.5" customHeight="1">
      <c r="H38" s="62"/>
    </row>
  </sheetData>
  <mergeCells count="16">
    <mergeCell ref="R19:T19"/>
    <mergeCell ref="A3:K3"/>
    <mergeCell ref="L3:T3"/>
    <mergeCell ref="A4:K4"/>
    <mergeCell ref="L4:T4"/>
    <mergeCell ref="J5:K5"/>
    <mergeCell ref="A6:A7"/>
    <mergeCell ref="B6:B7"/>
    <mergeCell ref="C6:C7"/>
    <mergeCell ref="D6:D7"/>
    <mergeCell ref="E6:E7"/>
    <mergeCell ref="F6:F7"/>
    <mergeCell ref="G6:K6"/>
    <mergeCell ref="L6:L7"/>
    <mergeCell ref="M6:S6"/>
    <mergeCell ref="T6:T7"/>
  </mergeCells>
  <phoneticPr fontId="2" type="noConversion"/>
  <printOptions horizontalCentered="1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2"/>
  <sheetViews>
    <sheetView view="pageBreakPreview" zoomScaleSheetLayoutView="100" workbookViewId="0">
      <selection activeCell="D17" sqref="D17"/>
    </sheetView>
  </sheetViews>
  <sheetFormatPr defaultColWidth="9" defaultRowHeight="13.5"/>
  <cols>
    <col min="1" max="1" width="9.625" style="30" customWidth="1"/>
    <col min="2" max="2" width="9.625" style="63" customWidth="1"/>
    <col min="3" max="3" width="10.125" style="63" customWidth="1"/>
    <col min="4" max="8" width="9.625" style="30" customWidth="1"/>
    <col min="9" max="9" width="6.25" style="30" customWidth="1"/>
    <col min="10" max="16384" width="9" style="30"/>
  </cols>
  <sheetData>
    <row r="1" spans="1:9" ht="5.0999999999999996" customHeight="1"/>
    <row r="2" spans="1:9" ht="50.1" customHeight="1">
      <c r="A2" s="50"/>
      <c r="B2" s="50"/>
      <c r="C2" s="50"/>
      <c r="D2" s="50"/>
      <c r="E2" s="50"/>
      <c r="F2" s="50"/>
      <c r="G2" s="50"/>
      <c r="H2" s="50"/>
      <c r="I2" s="50"/>
    </row>
    <row r="3" spans="1:9" s="3" customFormat="1" ht="21" customHeight="1">
      <c r="A3" s="410" t="s">
        <v>132</v>
      </c>
      <c r="B3" s="410"/>
      <c r="C3" s="410"/>
      <c r="D3" s="410"/>
      <c r="E3" s="410"/>
      <c r="F3" s="410"/>
      <c r="G3" s="410"/>
      <c r="H3" s="410"/>
      <c r="I3" s="410"/>
    </row>
    <row r="4" spans="1:9" s="3" customFormat="1" ht="20.100000000000001" customHeight="1">
      <c r="A4" s="411" t="s">
        <v>133</v>
      </c>
      <c r="B4" s="423"/>
      <c r="C4" s="423"/>
      <c r="D4" s="423"/>
      <c r="E4" s="423"/>
      <c r="F4" s="423"/>
      <c r="G4" s="423"/>
      <c r="H4" s="423"/>
      <c r="I4" s="423"/>
    </row>
    <row r="5" spans="1:9" s="7" customFormat="1" ht="20.100000000000001" customHeight="1">
      <c r="A5" s="4" t="s">
        <v>134</v>
      </c>
      <c r="B5" s="64"/>
      <c r="C5" s="64"/>
      <c r="D5" s="4"/>
      <c r="E5" s="6"/>
      <c r="F5" s="6"/>
      <c r="G5" s="6"/>
      <c r="H5" s="424" t="s">
        <v>78</v>
      </c>
      <c r="I5" s="424"/>
    </row>
    <row r="6" spans="1:9" s="10" customFormat="1" ht="20.100000000000001" customHeight="1">
      <c r="A6" s="414" t="s">
        <v>135</v>
      </c>
      <c r="B6" s="414" t="s">
        <v>124</v>
      </c>
      <c r="C6" s="417" t="s">
        <v>136</v>
      </c>
      <c r="D6" s="418"/>
      <c r="E6" s="418"/>
      <c r="F6" s="418"/>
      <c r="G6" s="418"/>
      <c r="H6" s="419"/>
      <c r="I6" s="414" t="s">
        <v>87</v>
      </c>
    </row>
    <row r="7" spans="1:9" s="10" customFormat="1" ht="31.5" customHeight="1">
      <c r="A7" s="415"/>
      <c r="B7" s="415"/>
      <c r="C7" s="65" t="s">
        <v>137</v>
      </c>
      <c r="D7" s="66" t="s">
        <v>138</v>
      </c>
      <c r="E7" s="66" t="s">
        <v>139</v>
      </c>
      <c r="F7" s="66" t="s">
        <v>140</v>
      </c>
      <c r="G7" s="66" t="s">
        <v>141</v>
      </c>
      <c r="H7" s="67" t="s">
        <v>142</v>
      </c>
      <c r="I7" s="415"/>
    </row>
    <row r="8" spans="1:9" s="7" customFormat="1" ht="20.100000000000001" customHeight="1">
      <c r="A8" s="13">
        <v>2019</v>
      </c>
      <c r="B8" s="75">
        <v>267</v>
      </c>
      <c r="C8" s="75">
        <v>267</v>
      </c>
      <c r="D8" s="75">
        <v>23</v>
      </c>
      <c r="E8" s="75">
        <v>47</v>
      </c>
      <c r="F8" s="75">
        <v>51</v>
      </c>
      <c r="G8" s="75">
        <v>78</v>
      </c>
      <c r="H8" s="75">
        <v>68</v>
      </c>
      <c r="I8" s="76" t="s">
        <v>18</v>
      </c>
    </row>
    <row r="9" spans="1:9" s="7" customFormat="1" ht="20.100000000000001" customHeight="1">
      <c r="A9" s="13">
        <v>2020</v>
      </c>
      <c r="B9" s="75">
        <v>291</v>
      </c>
      <c r="C9" s="75">
        <v>291</v>
      </c>
      <c r="D9" s="75">
        <v>23</v>
      </c>
      <c r="E9" s="75">
        <v>47</v>
      </c>
      <c r="F9" s="75">
        <v>51</v>
      </c>
      <c r="G9" s="75">
        <v>78</v>
      </c>
      <c r="H9" s="75">
        <v>92</v>
      </c>
      <c r="I9" s="76" t="s">
        <v>18</v>
      </c>
    </row>
    <row r="10" spans="1:9" s="7" customFormat="1" ht="20.100000000000001" customHeight="1">
      <c r="A10" s="13">
        <v>2021</v>
      </c>
      <c r="B10" s="75">
        <v>292</v>
      </c>
      <c r="C10" s="75">
        <v>292</v>
      </c>
      <c r="D10" s="75">
        <v>20</v>
      </c>
      <c r="E10" s="75">
        <v>53</v>
      </c>
      <c r="F10" s="75">
        <v>52</v>
      </c>
      <c r="G10" s="75">
        <v>40</v>
      </c>
      <c r="H10" s="75">
        <v>127</v>
      </c>
      <c r="I10" s="76" t="s">
        <v>18</v>
      </c>
    </row>
    <row r="11" spans="1:9" s="7" customFormat="1" ht="20.100000000000001" customHeight="1">
      <c r="A11" s="13">
        <v>2022</v>
      </c>
      <c r="B11" s="75">
        <v>316</v>
      </c>
      <c r="C11" s="75">
        <v>316</v>
      </c>
      <c r="D11" s="75">
        <v>23</v>
      </c>
      <c r="E11" s="75">
        <v>47</v>
      </c>
      <c r="F11" s="75">
        <v>51</v>
      </c>
      <c r="G11" s="75">
        <v>81</v>
      </c>
      <c r="H11" s="75">
        <v>114</v>
      </c>
      <c r="I11" s="76" t="s">
        <v>18</v>
      </c>
    </row>
    <row r="12" spans="1:9" s="7" customFormat="1" ht="20.100000000000001" customHeight="1">
      <c r="A12" s="13">
        <v>2023</v>
      </c>
      <c r="B12" s="75">
        <v>336</v>
      </c>
      <c r="C12" s="75">
        <v>336</v>
      </c>
      <c r="D12" s="75">
        <v>23</v>
      </c>
      <c r="E12" s="75">
        <v>47</v>
      </c>
      <c r="F12" s="75">
        <v>53</v>
      </c>
      <c r="G12" s="75">
        <v>102</v>
      </c>
      <c r="H12" s="75">
        <v>111</v>
      </c>
      <c r="I12" s="76" t="s">
        <v>18</v>
      </c>
    </row>
    <row r="13" spans="1:9" s="403" customFormat="1" ht="20.100000000000001" customHeight="1">
      <c r="A13" s="351">
        <v>2024</v>
      </c>
      <c r="B13" s="352">
        <f>SUM(C13,I13)</f>
        <v>331</v>
      </c>
      <c r="C13" s="352">
        <f>SUM(D13:H13)</f>
        <v>331</v>
      </c>
      <c r="D13" s="352">
        <f>SUM(D14:D36)</f>
        <v>23</v>
      </c>
      <c r="E13" s="352">
        <f t="shared" ref="E13:H13" si="0">SUM(E14:E36)</f>
        <v>47</v>
      </c>
      <c r="F13" s="352">
        <f t="shared" si="0"/>
        <v>54</v>
      </c>
      <c r="G13" s="352">
        <f t="shared" si="0"/>
        <v>101</v>
      </c>
      <c r="H13" s="352">
        <f t="shared" si="0"/>
        <v>106</v>
      </c>
      <c r="I13" s="353" t="s">
        <v>17</v>
      </c>
    </row>
    <row r="14" spans="1:9" s="7" customFormat="1" ht="20.100000000000001" customHeight="1">
      <c r="A14" s="15" t="s">
        <v>19</v>
      </c>
      <c r="B14" s="75">
        <v>15</v>
      </c>
      <c r="C14" s="75">
        <v>15</v>
      </c>
      <c r="D14" s="75">
        <v>1</v>
      </c>
      <c r="E14" s="75">
        <v>2</v>
      </c>
      <c r="F14" s="75">
        <v>2</v>
      </c>
      <c r="G14" s="75">
        <v>6</v>
      </c>
      <c r="H14" s="75">
        <v>4</v>
      </c>
      <c r="I14" s="76" t="s">
        <v>17</v>
      </c>
    </row>
    <row r="15" spans="1:9" s="7" customFormat="1" ht="20.100000000000001" customHeight="1">
      <c r="A15" s="15" t="s">
        <v>20</v>
      </c>
      <c r="B15" s="75">
        <v>14</v>
      </c>
      <c r="C15" s="75">
        <v>14</v>
      </c>
      <c r="D15" s="75">
        <v>1</v>
      </c>
      <c r="E15" s="75">
        <v>2</v>
      </c>
      <c r="F15" s="75">
        <v>2</v>
      </c>
      <c r="G15" s="75">
        <v>4</v>
      </c>
      <c r="H15" s="75">
        <v>5</v>
      </c>
      <c r="I15" s="76" t="s">
        <v>17</v>
      </c>
    </row>
    <row r="16" spans="1:9" s="7" customFormat="1" ht="20.100000000000001" customHeight="1">
      <c r="A16" s="15" t="s">
        <v>584</v>
      </c>
      <c r="B16" s="75">
        <v>13</v>
      </c>
      <c r="C16" s="75">
        <v>13</v>
      </c>
      <c r="D16" s="75">
        <v>1</v>
      </c>
      <c r="E16" s="75">
        <v>2</v>
      </c>
      <c r="F16" s="75">
        <v>2</v>
      </c>
      <c r="G16" s="75">
        <v>3</v>
      </c>
      <c r="H16" s="75">
        <v>5</v>
      </c>
      <c r="I16" s="76" t="s">
        <v>17</v>
      </c>
    </row>
    <row r="17" spans="1:9" s="7" customFormat="1" ht="20.100000000000001" customHeight="1">
      <c r="A17" s="15" t="s">
        <v>177</v>
      </c>
      <c r="B17" s="75">
        <v>13</v>
      </c>
      <c r="C17" s="75">
        <v>13</v>
      </c>
      <c r="D17" s="75">
        <v>1</v>
      </c>
      <c r="E17" s="75">
        <v>2</v>
      </c>
      <c r="F17" s="75">
        <v>2</v>
      </c>
      <c r="G17" s="75">
        <v>3</v>
      </c>
      <c r="H17" s="75">
        <v>5</v>
      </c>
      <c r="I17" s="76" t="s">
        <v>17</v>
      </c>
    </row>
    <row r="18" spans="1:9" s="7" customFormat="1" ht="20.100000000000001" customHeight="1">
      <c r="A18" s="15" t="s">
        <v>21</v>
      </c>
      <c r="B18" s="75">
        <v>13</v>
      </c>
      <c r="C18" s="75">
        <v>13</v>
      </c>
      <c r="D18" s="75">
        <v>1</v>
      </c>
      <c r="E18" s="75">
        <v>2</v>
      </c>
      <c r="F18" s="75">
        <v>2</v>
      </c>
      <c r="G18" s="75">
        <v>3</v>
      </c>
      <c r="H18" s="75">
        <v>5</v>
      </c>
      <c r="I18" s="76" t="s">
        <v>17</v>
      </c>
    </row>
    <row r="19" spans="1:9" s="7" customFormat="1" ht="20.100000000000001" customHeight="1">
      <c r="A19" s="15" t="s">
        <v>22</v>
      </c>
      <c r="B19" s="75">
        <v>16</v>
      </c>
      <c r="C19" s="75">
        <v>16</v>
      </c>
      <c r="D19" s="75">
        <v>1</v>
      </c>
      <c r="E19" s="75">
        <v>2</v>
      </c>
      <c r="F19" s="75">
        <v>3</v>
      </c>
      <c r="G19" s="75">
        <v>5</v>
      </c>
      <c r="H19" s="75">
        <v>5</v>
      </c>
      <c r="I19" s="76" t="s">
        <v>17</v>
      </c>
    </row>
    <row r="20" spans="1:9" s="7" customFormat="1" ht="20.100000000000001" customHeight="1">
      <c r="A20" s="15" t="s">
        <v>23</v>
      </c>
      <c r="B20" s="75">
        <v>13</v>
      </c>
      <c r="C20" s="75">
        <v>13</v>
      </c>
      <c r="D20" s="75">
        <v>1</v>
      </c>
      <c r="E20" s="75">
        <v>2</v>
      </c>
      <c r="F20" s="75">
        <v>2</v>
      </c>
      <c r="G20" s="75">
        <v>4</v>
      </c>
      <c r="H20" s="75">
        <v>4</v>
      </c>
      <c r="I20" s="76" t="s">
        <v>17</v>
      </c>
    </row>
    <row r="21" spans="1:9" s="7" customFormat="1" ht="20.100000000000001" customHeight="1">
      <c r="A21" s="15" t="s">
        <v>178</v>
      </c>
      <c r="B21" s="75">
        <v>14</v>
      </c>
      <c r="C21" s="75">
        <v>14</v>
      </c>
      <c r="D21" s="75">
        <v>1</v>
      </c>
      <c r="E21" s="75">
        <v>2</v>
      </c>
      <c r="F21" s="75">
        <v>4</v>
      </c>
      <c r="G21" s="75">
        <v>4</v>
      </c>
      <c r="H21" s="75">
        <v>3</v>
      </c>
      <c r="I21" s="76" t="s">
        <v>17</v>
      </c>
    </row>
    <row r="22" spans="1:9" s="7" customFormat="1" ht="20.100000000000001" customHeight="1">
      <c r="A22" s="15" t="s">
        <v>24</v>
      </c>
      <c r="B22" s="75">
        <v>13</v>
      </c>
      <c r="C22" s="75">
        <v>13</v>
      </c>
      <c r="D22" s="75">
        <v>1</v>
      </c>
      <c r="E22" s="75">
        <v>2</v>
      </c>
      <c r="F22" s="75">
        <v>2</v>
      </c>
      <c r="G22" s="75">
        <v>3</v>
      </c>
      <c r="H22" s="75">
        <v>5</v>
      </c>
      <c r="I22" s="76" t="s">
        <v>17</v>
      </c>
    </row>
    <row r="23" spans="1:9" ht="20.100000000000001" customHeight="1">
      <c r="A23" s="15" t="s">
        <v>25</v>
      </c>
      <c r="B23" s="75">
        <v>13</v>
      </c>
      <c r="C23" s="75">
        <v>13</v>
      </c>
      <c r="D23" s="75">
        <v>1</v>
      </c>
      <c r="E23" s="75">
        <v>2</v>
      </c>
      <c r="F23" s="75">
        <v>2</v>
      </c>
      <c r="G23" s="75">
        <v>5</v>
      </c>
      <c r="H23" s="75">
        <v>3</v>
      </c>
      <c r="I23" s="76" t="s">
        <v>17</v>
      </c>
    </row>
    <row r="24" spans="1:9" ht="20.100000000000001" customHeight="1">
      <c r="A24" s="15" t="s">
        <v>26</v>
      </c>
      <c r="B24" s="75">
        <v>13</v>
      </c>
      <c r="C24" s="75">
        <v>13</v>
      </c>
      <c r="D24" s="75">
        <v>1</v>
      </c>
      <c r="E24" s="75">
        <v>2</v>
      </c>
      <c r="F24" s="75">
        <v>3</v>
      </c>
      <c r="G24" s="75">
        <v>3</v>
      </c>
      <c r="H24" s="75">
        <v>4</v>
      </c>
      <c r="I24" s="76" t="s">
        <v>17</v>
      </c>
    </row>
    <row r="25" spans="1:9" s="68" customFormat="1" ht="20.100000000000001" customHeight="1">
      <c r="A25" s="15" t="s">
        <v>27</v>
      </c>
      <c r="B25" s="75">
        <v>13</v>
      </c>
      <c r="C25" s="75">
        <v>13</v>
      </c>
      <c r="D25" s="75">
        <v>1</v>
      </c>
      <c r="E25" s="75">
        <v>2</v>
      </c>
      <c r="F25" s="75">
        <v>2</v>
      </c>
      <c r="G25" s="75">
        <v>3</v>
      </c>
      <c r="H25" s="75">
        <v>5</v>
      </c>
      <c r="I25" s="76" t="s">
        <v>17</v>
      </c>
    </row>
    <row r="26" spans="1:9" s="7" customFormat="1" ht="20.100000000000001" customHeight="1">
      <c r="A26" s="15" t="s">
        <v>28</v>
      </c>
      <c r="B26" s="75">
        <v>13</v>
      </c>
      <c r="C26" s="75">
        <v>13</v>
      </c>
      <c r="D26" s="75">
        <v>1</v>
      </c>
      <c r="E26" s="75">
        <v>2</v>
      </c>
      <c r="F26" s="75">
        <v>2</v>
      </c>
      <c r="G26" s="75">
        <v>4</v>
      </c>
      <c r="H26" s="75">
        <v>4</v>
      </c>
      <c r="I26" s="76" t="s">
        <v>17</v>
      </c>
    </row>
    <row r="27" spans="1:9" s="7" customFormat="1" ht="20.100000000000001" customHeight="1">
      <c r="A27" s="15" t="s">
        <v>29</v>
      </c>
      <c r="B27" s="75">
        <v>14</v>
      </c>
      <c r="C27" s="75">
        <v>14</v>
      </c>
      <c r="D27" s="75">
        <v>1</v>
      </c>
      <c r="E27" s="75">
        <v>2</v>
      </c>
      <c r="F27" s="75">
        <v>3</v>
      </c>
      <c r="G27" s="75">
        <v>5</v>
      </c>
      <c r="H27" s="75">
        <v>3</v>
      </c>
      <c r="I27" s="76" t="s">
        <v>17</v>
      </c>
    </row>
    <row r="28" spans="1:9" s="7" customFormat="1" ht="20.100000000000001" customHeight="1">
      <c r="A28" s="15" t="s">
        <v>30</v>
      </c>
      <c r="B28" s="75">
        <v>18</v>
      </c>
      <c r="C28" s="75">
        <v>18</v>
      </c>
      <c r="D28" s="75">
        <v>1</v>
      </c>
      <c r="E28" s="75">
        <v>2</v>
      </c>
      <c r="F28" s="75">
        <v>2</v>
      </c>
      <c r="G28" s="75">
        <v>7</v>
      </c>
      <c r="H28" s="75">
        <v>6</v>
      </c>
      <c r="I28" s="76" t="s">
        <v>17</v>
      </c>
    </row>
    <row r="29" spans="1:9" s="7" customFormat="1" ht="20.100000000000001" customHeight="1">
      <c r="A29" s="15" t="s">
        <v>31</v>
      </c>
      <c r="B29" s="75">
        <v>13</v>
      </c>
      <c r="C29" s="75">
        <v>13</v>
      </c>
      <c r="D29" s="75">
        <v>1</v>
      </c>
      <c r="E29" s="75">
        <v>2</v>
      </c>
      <c r="F29" s="75">
        <v>2</v>
      </c>
      <c r="G29" s="75">
        <v>4</v>
      </c>
      <c r="H29" s="75">
        <v>4</v>
      </c>
      <c r="I29" s="76" t="s">
        <v>17</v>
      </c>
    </row>
    <row r="30" spans="1:9" s="7" customFormat="1" ht="20.100000000000001" customHeight="1">
      <c r="A30" s="15" t="s">
        <v>583</v>
      </c>
      <c r="B30" s="75">
        <v>20</v>
      </c>
      <c r="C30" s="75">
        <v>20</v>
      </c>
      <c r="D30" s="75">
        <v>1</v>
      </c>
      <c r="E30" s="75">
        <v>3</v>
      </c>
      <c r="F30" s="75">
        <v>4</v>
      </c>
      <c r="G30" s="75">
        <v>7</v>
      </c>
      <c r="H30" s="75">
        <v>5</v>
      </c>
      <c r="I30" s="76" t="s">
        <v>17</v>
      </c>
    </row>
    <row r="31" spans="1:9" s="7" customFormat="1" ht="20.100000000000001" customHeight="1">
      <c r="A31" s="15" t="s">
        <v>32</v>
      </c>
      <c r="B31" s="75">
        <v>15</v>
      </c>
      <c r="C31" s="75">
        <v>15</v>
      </c>
      <c r="D31" s="75">
        <v>1</v>
      </c>
      <c r="E31" s="75">
        <v>2</v>
      </c>
      <c r="F31" s="75">
        <v>3</v>
      </c>
      <c r="G31" s="75">
        <v>4</v>
      </c>
      <c r="H31" s="75">
        <v>5</v>
      </c>
      <c r="I31" s="76" t="s">
        <v>17</v>
      </c>
    </row>
    <row r="32" spans="1:9" s="7" customFormat="1" ht="20.100000000000001" customHeight="1">
      <c r="A32" s="15" t="s">
        <v>33</v>
      </c>
      <c r="B32" s="75">
        <v>16</v>
      </c>
      <c r="C32" s="75">
        <v>16</v>
      </c>
      <c r="D32" s="75">
        <v>1</v>
      </c>
      <c r="E32" s="75">
        <v>2</v>
      </c>
      <c r="F32" s="75">
        <v>2</v>
      </c>
      <c r="G32" s="75">
        <v>5</v>
      </c>
      <c r="H32" s="75">
        <v>6</v>
      </c>
      <c r="I32" s="76" t="s">
        <v>17</v>
      </c>
    </row>
    <row r="33" spans="1:9" s="7" customFormat="1" ht="20.100000000000001" customHeight="1">
      <c r="A33" s="15" t="s">
        <v>34</v>
      </c>
      <c r="B33" s="75">
        <v>13</v>
      </c>
      <c r="C33" s="75">
        <v>13</v>
      </c>
      <c r="D33" s="75">
        <v>1</v>
      </c>
      <c r="E33" s="75">
        <v>2</v>
      </c>
      <c r="F33" s="75">
        <v>1</v>
      </c>
      <c r="G33" s="75">
        <v>5</v>
      </c>
      <c r="H33" s="75">
        <v>4</v>
      </c>
      <c r="I33" s="76" t="s">
        <v>17</v>
      </c>
    </row>
    <row r="34" spans="1:9" s="7" customFormat="1" ht="20.100000000000001" customHeight="1">
      <c r="A34" s="15" t="s">
        <v>35</v>
      </c>
      <c r="B34" s="75">
        <v>14</v>
      </c>
      <c r="C34" s="75">
        <v>14</v>
      </c>
      <c r="D34" s="75">
        <v>1</v>
      </c>
      <c r="E34" s="75">
        <v>2</v>
      </c>
      <c r="F34" s="75">
        <v>2</v>
      </c>
      <c r="G34" s="75">
        <v>4</v>
      </c>
      <c r="H34" s="75">
        <v>5</v>
      </c>
      <c r="I34" s="76" t="s">
        <v>17</v>
      </c>
    </row>
    <row r="35" spans="1:9" s="7" customFormat="1" ht="20.100000000000001" customHeight="1">
      <c r="A35" s="15" t="s">
        <v>179</v>
      </c>
      <c r="B35" s="75">
        <v>14</v>
      </c>
      <c r="C35" s="75">
        <v>14</v>
      </c>
      <c r="D35" s="75">
        <v>1</v>
      </c>
      <c r="E35" s="75">
        <v>2</v>
      </c>
      <c r="F35" s="75">
        <v>2</v>
      </c>
      <c r="G35" s="75">
        <v>4</v>
      </c>
      <c r="H35" s="75">
        <v>5</v>
      </c>
      <c r="I35" s="76" t="s">
        <v>17</v>
      </c>
    </row>
    <row r="36" spans="1:9" s="7" customFormat="1" ht="20.100000000000001" customHeight="1">
      <c r="A36" s="22" t="s">
        <v>180</v>
      </c>
      <c r="B36" s="80">
        <v>18</v>
      </c>
      <c r="C36" s="80">
        <v>18</v>
      </c>
      <c r="D36" s="80">
        <v>1</v>
      </c>
      <c r="E36" s="80">
        <v>2</v>
      </c>
      <c r="F36" s="80">
        <v>3</v>
      </c>
      <c r="G36" s="80">
        <v>6</v>
      </c>
      <c r="H36" s="80">
        <v>6</v>
      </c>
      <c r="I36" s="81" t="s">
        <v>17</v>
      </c>
    </row>
    <row r="37" spans="1:9" s="7" customFormat="1" ht="15.95" customHeight="1">
      <c r="A37" s="23" t="s">
        <v>73</v>
      </c>
      <c r="B37" s="29"/>
    </row>
    <row r="38" spans="1:9" s="7" customFormat="1" ht="18" customHeight="1">
      <c r="B38" s="29"/>
      <c r="C38" s="29"/>
    </row>
    <row r="39" spans="1:9" s="7" customFormat="1" ht="18" customHeight="1">
      <c r="A39" s="30"/>
      <c r="B39" s="63"/>
      <c r="C39" s="63"/>
      <c r="D39" s="30"/>
      <c r="E39" s="30"/>
      <c r="F39" s="30"/>
      <c r="G39" s="30"/>
      <c r="H39" s="30"/>
      <c r="I39" s="30"/>
    </row>
    <row r="40" spans="1:9" s="7" customFormat="1" ht="21.95" customHeight="1">
      <c r="A40" s="30"/>
      <c r="B40" s="63"/>
      <c r="C40" s="63"/>
      <c r="D40" s="30"/>
      <c r="E40" s="30"/>
      <c r="F40" s="30"/>
      <c r="G40" s="30"/>
      <c r="H40" s="30"/>
      <c r="I40" s="30"/>
    </row>
    <row r="41" spans="1:9" s="7" customFormat="1" ht="13.5" customHeight="1">
      <c r="A41" s="30"/>
      <c r="B41" s="63"/>
      <c r="C41" s="63"/>
      <c r="D41" s="30"/>
      <c r="E41" s="30"/>
      <c r="F41" s="30"/>
      <c r="G41" s="30"/>
      <c r="H41" s="30"/>
      <c r="I41" s="30"/>
    </row>
    <row r="42" spans="1:9" s="7" customFormat="1" ht="13.5" customHeight="1">
      <c r="A42" s="30"/>
      <c r="B42" s="63"/>
      <c r="C42" s="63"/>
      <c r="D42" s="30"/>
      <c r="E42" s="30"/>
      <c r="F42" s="30"/>
      <c r="G42" s="30"/>
      <c r="H42" s="30"/>
      <c r="I42" s="30"/>
    </row>
  </sheetData>
  <mergeCells count="7">
    <mergeCell ref="A3:I3"/>
    <mergeCell ref="A4:I4"/>
    <mergeCell ref="H5:I5"/>
    <mergeCell ref="A6:A7"/>
    <mergeCell ref="B6:B7"/>
    <mergeCell ref="C6:H6"/>
    <mergeCell ref="I6:I7"/>
  </mergeCells>
  <phoneticPr fontId="2" type="noConversion"/>
  <printOptions horizontalCentered="1"/>
  <pageMargins left="0.55118110236220474" right="0.55118110236220474" top="0.51181102362204722" bottom="0.39370078740157483" header="0.74803149606299213" footer="0.15748031496062992"/>
  <pageSetup paperSize="9" scale="9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4"/>
  <sheetViews>
    <sheetView view="pageBreakPreview" zoomScaleNormal="70" zoomScaleSheetLayoutView="100" workbookViewId="0">
      <selection activeCell="C17" sqref="C17:D17"/>
    </sheetView>
  </sheetViews>
  <sheetFormatPr defaultColWidth="9" defaultRowHeight="13.5"/>
  <cols>
    <col min="1" max="1" width="9" style="85" customWidth="1"/>
    <col min="2" max="2" width="8.375" style="85" customWidth="1"/>
    <col min="3" max="8" width="7.625" style="85" customWidth="1"/>
    <col min="9" max="10" width="9.5" style="85" customWidth="1"/>
    <col min="11" max="16384" width="9" style="85"/>
  </cols>
  <sheetData>
    <row r="1" spans="1:10" ht="5.0999999999999996" customHeight="1"/>
    <row r="2" spans="1:10" ht="50.1" customHeight="1">
      <c r="A2" s="86"/>
      <c r="B2" s="86"/>
      <c r="C2" s="86"/>
      <c r="D2" s="86"/>
      <c r="E2" s="86"/>
      <c r="F2" s="86"/>
      <c r="G2" s="86"/>
      <c r="H2" s="86"/>
      <c r="I2" s="86"/>
      <c r="J2" s="107"/>
    </row>
    <row r="3" spans="1:10" s="106" customFormat="1" ht="21" customHeight="1">
      <c r="A3" s="430" t="s">
        <v>202</v>
      </c>
      <c r="B3" s="430"/>
      <c r="C3" s="430"/>
      <c r="D3" s="430"/>
      <c r="E3" s="430"/>
      <c r="F3" s="430"/>
      <c r="G3" s="430"/>
      <c r="H3" s="430"/>
      <c r="I3" s="430"/>
      <c r="J3" s="430"/>
    </row>
    <row r="4" spans="1:10" s="106" customFormat="1" ht="20.100000000000001" customHeight="1">
      <c r="A4" s="431" t="s">
        <v>201</v>
      </c>
      <c r="B4" s="431"/>
      <c r="C4" s="431"/>
      <c r="D4" s="431"/>
      <c r="E4" s="431"/>
      <c r="F4" s="431"/>
      <c r="G4" s="431"/>
      <c r="H4" s="431"/>
      <c r="I4" s="431"/>
      <c r="J4" s="431"/>
    </row>
    <row r="5" spans="1:10" s="96" customFormat="1" ht="20.100000000000001" customHeight="1">
      <c r="A5" s="105" t="s">
        <v>38</v>
      </c>
      <c r="B5" s="105"/>
      <c r="C5" s="105"/>
      <c r="D5" s="105"/>
      <c r="E5" s="105"/>
      <c r="F5" s="104"/>
      <c r="G5" s="103"/>
      <c r="H5" s="103"/>
      <c r="I5" s="103"/>
      <c r="J5" s="102" t="s">
        <v>78</v>
      </c>
    </row>
    <row r="6" spans="1:10" s="92" customFormat="1" ht="20.100000000000001" customHeight="1">
      <c r="A6" s="432" t="s">
        <v>174</v>
      </c>
      <c r="B6" s="432" t="s">
        <v>200</v>
      </c>
      <c r="C6" s="434" t="s">
        <v>199</v>
      </c>
      <c r="D6" s="435"/>
      <c r="E6" s="435"/>
      <c r="F6" s="435"/>
      <c r="G6" s="435"/>
      <c r="H6" s="435"/>
      <c r="I6" s="435"/>
      <c r="J6" s="436"/>
    </row>
    <row r="7" spans="1:10" s="92" customFormat="1" ht="48.75" customHeight="1">
      <c r="A7" s="433"/>
      <c r="B7" s="433"/>
      <c r="C7" s="101" t="s">
        <v>198</v>
      </c>
      <c r="D7" s="101" t="s">
        <v>197</v>
      </c>
      <c r="E7" s="101" t="s">
        <v>196</v>
      </c>
      <c r="F7" s="100" t="s">
        <v>195</v>
      </c>
      <c r="G7" s="97" t="s">
        <v>194</v>
      </c>
      <c r="H7" s="99" t="s">
        <v>193</v>
      </c>
      <c r="I7" s="98" t="s">
        <v>192</v>
      </c>
      <c r="J7" s="97" t="s">
        <v>191</v>
      </c>
    </row>
    <row r="8" spans="1:10" s="96" customFormat="1" ht="38.1" customHeight="1">
      <c r="A8" s="261">
        <v>2019</v>
      </c>
      <c r="B8" s="90">
        <v>194</v>
      </c>
      <c r="C8" s="90" t="s">
        <v>18</v>
      </c>
      <c r="D8" s="90" t="s">
        <v>18</v>
      </c>
      <c r="E8" s="90">
        <v>1</v>
      </c>
      <c r="F8" s="90">
        <v>4</v>
      </c>
      <c r="G8" s="90">
        <v>15</v>
      </c>
      <c r="H8" s="90">
        <v>37</v>
      </c>
      <c r="I8" s="90">
        <v>15</v>
      </c>
      <c r="J8" s="89">
        <v>53</v>
      </c>
    </row>
    <row r="9" spans="1:10" s="95" customFormat="1" ht="38.1" customHeight="1">
      <c r="A9" s="261">
        <v>2020</v>
      </c>
      <c r="B9" s="90">
        <v>270</v>
      </c>
      <c r="C9" s="90" t="s">
        <v>18</v>
      </c>
      <c r="D9" s="90" t="s">
        <v>18</v>
      </c>
      <c r="E9" s="90">
        <v>1</v>
      </c>
      <c r="F9" s="90">
        <v>4</v>
      </c>
      <c r="G9" s="90">
        <v>18</v>
      </c>
      <c r="H9" s="90">
        <v>41</v>
      </c>
      <c r="I9" s="90">
        <v>33</v>
      </c>
      <c r="J9" s="89">
        <v>78</v>
      </c>
    </row>
    <row r="10" spans="1:10" s="95" customFormat="1" ht="38.1" customHeight="1">
      <c r="A10" s="261">
        <v>2021</v>
      </c>
      <c r="B10" s="90">
        <v>273</v>
      </c>
      <c r="C10" s="90" t="s">
        <v>18</v>
      </c>
      <c r="D10" s="90" t="s">
        <v>18</v>
      </c>
      <c r="E10" s="90">
        <v>1</v>
      </c>
      <c r="F10" s="90">
        <v>4</v>
      </c>
      <c r="G10" s="90">
        <v>19</v>
      </c>
      <c r="H10" s="90">
        <v>62</v>
      </c>
      <c r="I10" s="90">
        <v>37</v>
      </c>
      <c r="J10" s="89">
        <v>75</v>
      </c>
    </row>
    <row r="11" spans="1:10" s="95" customFormat="1" ht="38.1" customHeight="1">
      <c r="A11" s="261">
        <v>2022</v>
      </c>
      <c r="B11" s="90">
        <v>220</v>
      </c>
      <c r="C11" s="90" t="s">
        <v>18</v>
      </c>
      <c r="D11" s="90" t="s">
        <v>18</v>
      </c>
      <c r="E11" s="90">
        <v>1</v>
      </c>
      <c r="F11" s="90">
        <v>4</v>
      </c>
      <c r="G11" s="90">
        <v>17</v>
      </c>
      <c r="H11" s="90">
        <v>26</v>
      </c>
      <c r="I11" s="90">
        <v>25</v>
      </c>
      <c r="J11" s="89">
        <v>72</v>
      </c>
    </row>
    <row r="12" spans="1:10" s="96" customFormat="1" ht="38.1" customHeight="1">
      <c r="A12" s="261">
        <v>2023</v>
      </c>
      <c r="B12" s="90">
        <v>236</v>
      </c>
      <c r="C12" s="90"/>
      <c r="D12" s="90"/>
      <c r="E12" s="90">
        <v>1</v>
      </c>
      <c r="F12" s="90">
        <v>6</v>
      </c>
      <c r="G12" s="90">
        <v>19</v>
      </c>
      <c r="H12" s="90">
        <v>30</v>
      </c>
      <c r="I12" s="90">
        <v>40</v>
      </c>
      <c r="J12" s="89">
        <v>71</v>
      </c>
    </row>
    <row r="13" spans="1:10" s="359" customFormat="1" ht="38.1" customHeight="1">
      <c r="A13" s="401">
        <v>2024</v>
      </c>
      <c r="B13" s="357">
        <v>238</v>
      </c>
      <c r="C13" s="287" t="s">
        <v>18</v>
      </c>
      <c r="D13" s="287" t="s">
        <v>18</v>
      </c>
      <c r="E13" s="357">
        <v>1</v>
      </c>
      <c r="F13" s="357">
        <v>6</v>
      </c>
      <c r="G13" s="357">
        <v>19</v>
      </c>
      <c r="H13" s="357">
        <v>44</v>
      </c>
      <c r="I13" s="357">
        <v>39</v>
      </c>
      <c r="J13" s="402">
        <v>71</v>
      </c>
    </row>
    <row r="14" spans="1:10" s="92" customFormat="1" ht="28.5" customHeight="1">
      <c r="A14" s="432" t="s">
        <v>174</v>
      </c>
      <c r="B14" s="437" t="s">
        <v>190</v>
      </c>
      <c r="C14" s="439" t="s">
        <v>189</v>
      </c>
      <c r="D14" s="440"/>
      <c r="E14" s="439" t="s">
        <v>188</v>
      </c>
      <c r="F14" s="440"/>
      <c r="G14" s="443" t="s">
        <v>187</v>
      </c>
      <c r="H14" s="429"/>
      <c r="I14" s="428" t="s">
        <v>186</v>
      </c>
      <c r="J14" s="429"/>
    </row>
    <row r="15" spans="1:10" s="92" customFormat="1" ht="32.25" customHeight="1">
      <c r="A15" s="433"/>
      <c r="B15" s="438"/>
      <c r="C15" s="441"/>
      <c r="D15" s="442"/>
      <c r="E15" s="441"/>
      <c r="F15" s="442"/>
      <c r="G15" s="94" t="s">
        <v>185</v>
      </c>
      <c r="H15" s="93" t="s">
        <v>184</v>
      </c>
      <c r="I15" s="94" t="s">
        <v>185</v>
      </c>
      <c r="J15" s="93" t="s">
        <v>184</v>
      </c>
    </row>
    <row r="16" spans="1:10" ht="38.1" customHeight="1">
      <c r="A16" s="261">
        <v>2019</v>
      </c>
      <c r="B16" s="90">
        <v>69</v>
      </c>
      <c r="C16" s="427" t="s">
        <v>18</v>
      </c>
      <c r="D16" s="427"/>
      <c r="E16" s="426" t="s">
        <v>18</v>
      </c>
      <c r="F16" s="426"/>
      <c r="G16" s="90">
        <v>4</v>
      </c>
      <c r="H16" s="90">
        <v>99</v>
      </c>
      <c r="I16" s="90">
        <v>2</v>
      </c>
      <c r="J16" s="89">
        <v>79</v>
      </c>
    </row>
    <row r="17" spans="1:10" ht="38.1" customHeight="1">
      <c r="A17" s="261">
        <v>2020</v>
      </c>
      <c r="B17" s="90">
        <v>95</v>
      </c>
      <c r="C17" s="426" t="s">
        <v>18</v>
      </c>
      <c r="D17" s="426"/>
      <c r="E17" s="426" t="s">
        <v>18</v>
      </c>
      <c r="F17" s="426"/>
      <c r="G17" s="90">
        <v>2</v>
      </c>
      <c r="H17" s="90">
        <v>175</v>
      </c>
      <c r="I17" s="90">
        <v>2</v>
      </c>
      <c r="J17" s="89">
        <v>78</v>
      </c>
    </row>
    <row r="18" spans="1:10" ht="38.1" customHeight="1">
      <c r="A18" s="261">
        <v>2021</v>
      </c>
      <c r="B18" s="90">
        <v>75</v>
      </c>
      <c r="C18" s="426" t="s">
        <v>18</v>
      </c>
      <c r="D18" s="426"/>
      <c r="E18" s="426" t="s">
        <v>18</v>
      </c>
      <c r="F18" s="426"/>
      <c r="G18" s="90">
        <v>6</v>
      </c>
      <c r="H18" s="90">
        <v>180</v>
      </c>
      <c r="I18" s="90">
        <v>2</v>
      </c>
      <c r="J18" s="89">
        <v>81</v>
      </c>
    </row>
    <row r="19" spans="1:10" ht="38.1" customHeight="1">
      <c r="A19" s="261">
        <v>2022</v>
      </c>
      <c r="B19" s="90">
        <v>75</v>
      </c>
      <c r="C19" s="426" t="s">
        <v>18</v>
      </c>
      <c r="D19" s="426"/>
      <c r="E19" s="426" t="s">
        <v>18</v>
      </c>
      <c r="F19" s="426"/>
      <c r="G19" s="90">
        <v>6</v>
      </c>
      <c r="H19" s="90">
        <v>178</v>
      </c>
      <c r="I19" s="90">
        <v>2</v>
      </c>
      <c r="J19" s="89">
        <v>82</v>
      </c>
    </row>
    <row r="20" spans="1:10" ht="38.1" customHeight="1">
      <c r="A20" s="261">
        <v>2023</v>
      </c>
      <c r="B20" s="90">
        <v>69</v>
      </c>
      <c r="C20" s="426" t="s">
        <v>18</v>
      </c>
      <c r="D20" s="426"/>
      <c r="E20" s="426" t="s">
        <v>18</v>
      </c>
      <c r="F20" s="426"/>
      <c r="G20" s="90">
        <v>6</v>
      </c>
      <c r="H20" s="90">
        <v>173</v>
      </c>
      <c r="I20" s="90">
        <v>2</v>
      </c>
      <c r="J20" s="89">
        <v>85</v>
      </c>
    </row>
    <row r="21" spans="1:10" ht="38.1" customHeight="1">
      <c r="A21" s="262">
        <v>2024</v>
      </c>
      <c r="B21" s="288">
        <v>58</v>
      </c>
      <c r="C21" s="425" t="s">
        <v>18</v>
      </c>
      <c r="D21" s="425"/>
      <c r="E21" s="425" t="s">
        <v>18</v>
      </c>
      <c r="F21" s="425"/>
      <c r="G21" s="282">
        <v>6</v>
      </c>
      <c r="H21" s="282">
        <v>170</v>
      </c>
      <c r="I21" s="282">
        <v>2</v>
      </c>
      <c r="J21" s="283">
        <v>85</v>
      </c>
    </row>
    <row r="22" spans="1:10" ht="15.95" customHeight="1">
      <c r="A22" s="88" t="s">
        <v>183</v>
      </c>
      <c r="B22" s="87"/>
      <c r="C22" s="87"/>
      <c r="D22" s="87"/>
      <c r="E22" s="86"/>
      <c r="F22" s="86"/>
      <c r="G22" s="86"/>
      <c r="H22" s="86"/>
      <c r="I22" s="86"/>
      <c r="J22" s="86"/>
    </row>
    <row r="23" spans="1:10" ht="15.95" customHeight="1">
      <c r="A23" s="88" t="s">
        <v>182</v>
      </c>
      <c r="B23" s="87"/>
      <c r="C23" s="87"/>
      <c r="D23" s="87"/>
      <c r="E23" s="86"/>
      <c r="F23" s="86"/>
      <c r="G23" s="86"/>
      <c r="H23" s="86"/>
      <c r="I23" s="86"/>
      <c r="J23" s="86"/>
    </row>
    <row r="24" spans="1:10" ht="15.95" customHeight="1">
      <c r="A24" s="88" t="s">
        <v>181</v>
      </c>
      <c r="B24" s="87"/>
      <c r="C24" s="87"/>
      <c r="D24" s="87"/>
      <c r="E24" s="86"/>
      <c r="F24" s="86"/>
      <c r="G24" s="86"/>
      <c r="H24" s="86"/>
      <c r="I24" s="86"/>
      <c r="J24" s="86"/>
    </row>
  </sheetData>
  <mergeCells count="23">
    <mergeCell ref="I14:J14"/>
    <mergeCell ref="A3:J3"/>
    <mergeCell ref="A4:J4"/>
    <mergeCell ref="A6:A7"/>
    <mergeCell ref="B6:B7"/>
    <mergeCell ref="C6:J6"/>
    <mergeCell ref="A14:A15"/>
    <mergeCell ref="B14:B15"/>
    <mergeCell ref="C14:D15"/>
    <mergeCell ref="E14:F15"/>
    <mergeCell ref="G14:H14"/>
    <mergeCell ref="C21:D21"/>
    <mergeCell ref="E16:F16"/>
    <mergeCell ref="E17:F17"/>
    <mergeCell ref="E18:F18"/>
    <mergeCell ref="E19:F19"/>
    <mergeCell ref="E20:F20"/>
    <mergeCell ref="E21:F21"/>
    <mergeCell ref="C16:D16"/>
    <mergeCell ref="C17:D17"/>
    <mergeCell ref="C18:D18"/>
    <mergeCell ref="C19:D19"/>
    <mergeCell ref="C20:D20"/>
  </mergeCells>
  <phoneticPr fontId="2" type="noConversion"/>
  <printOptions horizontalCentered="1"/>
  <pageMargins left="0.55111110210418701" right="0.55111110210418701" top="0.51180553436279297" bottom="0.39361110329627991" header="0.74791663885116577" footer="0.15736110508441925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5"/>
  <sheetViews>
    <sheetView view="pageBreakPreview" zoomScaleNormal="100" zoomScaleSheetLayoutView="100" workbookViewId="0">
      <selection activeCell="D17" sqref="D17"/>
    </sheetView>
  </sheetViews>
  <sheetFormatPr defaultColWidth="9" defaultRowHeight="13.5"/>
  <cols>
    <col min="1" max="1" width="8.75" style="85" customWidth="1"/>
    <col min="2" max="3" width="9.25" style="85" customWidth="1"/>
    <col min="4" max="6" width="7.375" style="85" customWidth="1"/>
    <col min="7" max="7" width="7.125" style="85" customWidth="1"/>
    <col min="8" max="8" width="9.25" style="85" customWidth="1"/>
    <col min="9" max="9" width="8.25" style="85" customWidth="1"/>
    <col min="10" max="10" width="8.375" style="85" customWidth="1"/>
    <col min="11" max="16384" width="9" style="85"/>
  </cols>
  <sheetData>
    <row r="1" spans="1:12" ht="5.0999999999999996" customHeight="1"/>
    <row r="2" spans="1:12" ht="50.1" customHeight="1">
      <c r="A2" s="86"/>
      <c r="B2" s="86"/>
      <c r="C2" s="86"/>
      <c r="D2" s="86"/>
      <c r="E2" s="86"/>
      <c r="F2" s="86"/>
      <c r="G2" s="86"/>
      <c r="H2" s="86"/>
      <c r="I2" s="86"/>
      <c r="J2" s="86"/>
    </row>
    <row r="3" spans="1:12" s="108" customFormat="1" ht="21" customHeight="1">
      <c r="A3" s="430" t="s">
        <v>573</v>
      </c>
      <c r="B3" s="430"/>
      <c r="C3" s="430"/>
      <c r="D3" s="430"/>
      <c r="E3" s="430"/>
      <c r="F3" s="430"/>
      <c r="G3" s="430"/>
      <c r="H3" s="430"/>
      <c r="I3" s="430"/>
      <c r="J3" s="430"/>
    </row>
    <row r="4" spans="1:12" s="108" customFormat="1" ht="20.100000000000001" customHeight="1">
      <c r="A4" s="444" t="s">
        <v>203</v>
      </c>
      <c r="B4" s="444"/>
      <c r="C4" s="444"/>
      <c r="D4" s="444"/>
      <c r="E4" s="444"/>
      <c r="F4" s="444"/>
      <c r="G4" s="444"/>
      <c r="H4" s="444"/>
      <c r="I4" s="444"/>
      <c r="J4" s="444"/>
    </row>
    <row r="5" spans="1:12" s="105" customFormat="1" ht="20.100000000000001" customHeight="1">
      <c r="A5" s="105" t="s">
        <v>38</v>
      </c>
      <c r="I5" s="103"/>
      <c r="J5" s="102" t="s">
        <v>78</v>
      </c>
    </row>
    <row r="6" spans="1:12" s="92" customFormat="1" ht="29.25" customHeight="1">
      <c r="A6" s="432" t="s">
        <v>204</v>
      </c>
      <c r="B6" s="432" t="s">
        <v>205</v>
      </c>
      <c r="C6" s="428" t="s">
        <v>206</v>
      </c>
      <c r="D6" s="445"/>
      <c r="E6" s="445"/>
      <c r="F6" s="429"/>
      <c r="G6" s="428" t="s">
        <v>207</v>
      </c>
      <c r="H6" s="445"/>
      <c r="I6" s="445"/>
      <c r="J6" s="429"/>
    </row>
    <row r="7" spans="1:12" s="92" customFormat="1" ht="78" customHeight="1">
      <c r="A7" s="433"/>
      <c r="B7" s="433"/>
      <c r="C7" s="236" t="s">
        <v>208</v>
      </c>
      <c r="D7" s="266" t="s">
        <v>574</v>
      </c>
      <c r="E7" s="236" t="s">
        <v>209</v>
      </c>
      <c r="F7" s="236" t="s">
        <v>210</v>
      </c>
      <c r="G7" s="236" t="s">
        <v>208</v>
      </c>
      <c r="H7" s="236" t="s">
        <v>211</v>
      </c>
      <c r="I7" s="236" t="s">
        <v>212</v>
      </c>
      <c r="J7" s="236" t="s">
        <v>213</v>
      </c>
    </row>
    <row r="8" spans="1:12" s="96" customFormat="1" ht="84.95" customHeight="1">
      <c r="A8" s="111">
        <v>2019</v>
      </c>
      <c r="B8" s="112">
        <v>1538</v>
      </c>
      <c r="C8" s="90">
        <v>645</v>
      </c>
      <c r="D8" s="112" t="s">
        <v>18</v>
      </c>
      <c r="E8" s="90">
        <v>288</v>
      </c>
      <c r="F8" s="90">
        <v>357</v>
      </c>
      <c r="G8" s="112">
        <v>893</v>
      </c>
      <c r="H8" s="90">
        <v>224</v>
      </c>
      <c r="I8" s="90">
        <v>123</v>
      </c>
      <c r="J8" s="89">
        <v>546</v>
      </c>
    </row>
    <row r="9" spans="1:12" s="95" customFormat="1" ht="84.95" customHeight="1">
      <c r="A9" s="111">
        <v>2020</v>
      </c>
      <c r="B9" s="112">
        <v>1199</v>
      </c>
      <c r="C9" s="90">
        <v>647</v>
      </c>
      <c r="D9" s="112" t="s">
        <v>18</v>
      </c>
      <c r="E9" s="90">
        <v>285</v>
      </c>
      <c r="F9" s="90">
        <v>362</v>
      </c>
      <c r="G9" s="112">
        <v>552</v>
      </c>
      <c r="H9" s="90">
        <v>217</v>
      </c>
      <c r="I9" s="90">
        <v>152</v>
      </c>
      <c r="J9" s="89">
        <v>183</v>
      </c>
    </row>
    <row r="10" spans="1:12" s="95" customFormat="1" ht="84.95" customHeight="1">
      <c r="A10" s="111">
        <v>2021</v>
      </c>
      <c r="B10" s="112">
        <v>1357</v>
      </c>
      <c r="C10" s="90">
        <v>631</v>
      </c>
      <c r="D10" s="112" t="s">
        <v>18</v>
      </c>
      <c r="E10" s="90">
        <v>302</v>
      </c>
      <c r="F10" s="90">
        <v>329</v>
      </c>
      <c r="G10" s="112">
        <v>726</v>
      </c>
      <c r="H10" s="90">
        <v>365</v>
      </c>
      <c r="I10" s="90">
        <v>164</v>
      </c>
      <c r="J10" s="89">
        <v>197</v>
      </c>
    </row>
    <row r="11" spans="1:12" s="95" customFormat="1" ht="84.95" customHeight="1">
      <c r="A11" s="263">
        <v>2022</v>
      </c>
      <c r="B11" s="112">
        <v>1265</v>
      </c>
      <c r="C11" s="90">
        <v>522</v>
      </c>
      <c r="D11" s="112" t="s">
        <v>18</v>
      </c>
      <c r="E11" s="90">
        <v>280</v>
      </c>
      <c r="F11" s="90">
        <v>242</v>
      </c>
      <c r="G11" s="112">
        <v>743</v>
      </c>
      <c r="H11" s="90">
        <v>383</v>
      </c>
      <c r="I11" s="234">
        <v>163</v>
      </c>
      <c r="J11" s="265">
        <v>197</v>
      </c>
    </row>
    <row r="12" spans="1:12" s="96" customFormat="1" ht="84.95" customHeight="1">
      <c r="A12" s="263">
        <v>2023</v>
      </c>
      <c r="B12" s="264">
        <f>SUM(C12,G12)</f>
        <v>1303</v>
      </c>
      <c r="C12" s="90">
        <f>SUM(E12,D12,F12)</f>
        <v>507</v>
      </c>
      <c r="D12" s="90" t="s">
        <v>17</v>
      </c>
      <c r="E12" s="90">
        <v>263</v>
      </c>
      <c r="F12" s="90">
        <v>244</v>
      </c>
      <c r="G12" s="112">
        <f>SUM(H12,I12,J12)</f>
        <v>796</v>
      </c>
      <c r="H12" s="90">
        <v>418</v>
      </c>
      <c r="I12" s="234">
        <v>165</v>
      </c>
      <c r="J12" s="265">
        <v>213</v>
      </c>
      <c r="K12" s="298"/>
      <c r="L12" s="298"/>
    </row>
    <row r="13" spans="1:12" s="359" customFormat="1" ht="84.95" customHeight="1">
      <c r="A13" s="356">
        <v>2024</v>
      </c>
      <c r="B13" s="397">
        <v>1137</v>
      </c>
      <c r="C13" s="361">
        <v>507</v>
      </c>
      <c r="D13" s="364" t="s">
        <v>17</v>
      </c>
      <c r="E13" s="361">
        <v>261</v>
      </c>
      <c r="F13" s="361">
        <v>246</v>
      </c>
      <c r="G13" s="398">
        <v>630</v>
      </c>
      <c r="H13" s="361">
        <v>256</v>
      </c>
      <c r="I13" s="399">
        <v>163</v>
      </c>
      <c r="J13" s="400">
        <v>211</v>
      </c>
      <c r="K13" s="358"/>
      <c r="L13" s="358"/>
    </row>
    <row r="14" spans="1:12" ht="15.95" customHeight="1">
      <c r="A14" s="88" t="s">
        <v>214</v>
      </c>
      <c r="B14" s="114"/>
      <c r="C14" s="114"/>
      <c r="D14" s="114"/>
      <c r="E14" s="114"/>
      <c r="F14" s="114"/>
      <c r="G14" s="114"/>
      <c r="H14" s="87"/>
      <c r="I14" s="86"/>
      <c r="J14" s="86"/>
    </row>
    <row r="15" spans="1:12" ht="12.95" customHeight="1">
      <c r="A15" s="114"/>
      <c r="B15" s="114"/>
      <c r="C15" s="114"/>
      <c r="D15" s="114"/>
      <c r="E15" s="114"/>
      <c r="F15" s="114"/>
      <c r="G15" s="114"/>
      <c r="H15" s="87"/>
      <c r="I15" s="86"/>
      <c r="J15" s="86"/>
    </row>
  </sheetData>
  <mergeCells count="6">
    <mergeCell ref="A3:J3"/>
    <mergeCell ref="A4:J4"/>
    <mergeCell ref="A6:A7"/>
    <mergeCell ref="B6:B7"/>
    <mergeCell ref="C6:F6"/>
    <mergeCell ref="G6:J6"/>
  </mergeCells>
  <phoneticPr fontId="2" type="noConversion"/>
  <printOptions horizontalCentered="1"/>
  <pageMargins left="0.55097222328186035" right="0.55097222328186035" top="0.51166665554046631" bottom="0.39347222447395325" header="0.74777776002883911" footer="0.15722222626209259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23"/>
  <sheetViews>
    <sheetView view="pageBreakPreview" zoomScaleSheetLayoutView="100" workbookViewId="0">
      <selection activeCell="D17" sqref="D17"/>
    </sheetView>
  </sheetViews>
  <sheetFormatPr defaultColWidth="9" defaultRowHeight="14.25"/>
  <cols>
    <col min="1" max="1" width="13.625" style="1" customWidth="1"/>
    <col min="2" max="2" width="8.25" style="1" customWidth="1"/>
    <col min="3" max="3" width="8.125" style="1" customWidth="1"/>
    <col min="4" max="5" width="7.75" style="1" customWidth="1"/>
    <col min="6" max="6" width="6.5" style="1" customWidth="1"/>
    <col min="7" max="8" width="7.375" style="1" customWidth="1"/>
    <col min="9" max="9" width="7.75" style="1" customWidth="1"/>
    <col min="10" max="10" width="8.75" style="1" customWidth="1"/>
    <col min="11" max="11" width="11.875" style="1" customWidth="1"/>
    <col min="12" max="12" width="6.125" style="1" customWidth="1"/>
    <col min="13" max="18" width="5.875" style="1" customWidth="1"/>
    <col min="19" max="19" width="7.125" style="1" customWidth="1"/>
    <col min="20" max="20" width="10.25" style="1" customWidth="1"/>
    <col min="21" max="22" width="6.125" style="1" customWidth="1"/>
    <col min="23" max="16384" width="9" style="1"/>
  </cols>
  <sheetData>
    <row r="1" spans="1:22" ht="5.0999999999999996" customHeight="1"/>
    <row r="2" spans="1:22" ht="50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2" s="3" customFormat="1" ht="21" customHeight="1">
      <c r="A3" s="410" t="s">
        <v>143</v>
      </c>
      <c r="B3" s="410"/>
      <c r="C3" s="410"/>
      <c r="D3" s="410"/>
      <c r="E3" s="410"/>
      <c r="F3" s="410"/>
      <c r="G3" s="410"/>
      <c r="H3" s="410"/>
      <c r="I3" s="410"/>
      <c r="J3" s="410"/>
      <c r="K3" s="410" t="s">
        <v>144</v>
      </c>
      <c r="L3" s="410"/>
      <c r="M3" s="410"/>
      <c r="N3" s="410"/>
      <c r="O3" s="410"/>
      <c r="P3" s="410"/>
      <c r="Q3" s="410"/>
      <c r="R3" s="410"/>
      <c r="S3" s="410"/>
      <c r="T3" s="410"/>
      <c r="U3" s="410"/>
      <c r="V3" s="410"/>
    </row>
    <row r="4" spans="1:22" s="3" customFormat="1" ht="20.100000000000001" customHeight="1">
      <c r="A4" s="411" t="s">
        <v>145</v>
      </c>
      <c r="B4" s="411"/>
      <c r="C4" s="411"/>
      <c r="D4" s="411"/>
      <c r="E4" s="411"/>
      <c r="F4" s="411"/>
      <c r="G4" s="411"/>
      <c r="H4" s="411"/>
      <c r="I4" s="411"/>
      <c r="J4" s="411"/>
      <c r="K4" s="411" t="s">
        <v>146</v>
      </c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</row>
    <row r="5" spans="1:22" s="49" customFormat="1" ht="20.100000000000001" customHeight="1">
      <c r="A5" s="4" t="s">
        <v>38</v>
      </c>
      <c r="C5" s="69"/>
      <c r="D5" s="69"/>
      <c r="I5" s="413" t="s">
        <v>78</v>
      </c>
      <c r="J5" s="413"/>
      <c r="K5" s="4" t="s">
        <v>38</v>
      </c>
      <c r="L5" s="4"/>
      <c r="S5" s="424" t="s">
        <v>78</v>
      </c>
      <c r="T5" s="424"/>
      <c r="U5" s="424"/>
      <c r="V5" s="424"/>
    </row>
    <row r="6" spans="1:22" s="70" customFormat="1" ht="27" customHeight="1">
      <c r="A6" s="414" t="s">
        <v>147</v>
      </c>
      <c r="B6" s="414" t="s">
        <v>124</v>
      </c>
      <c r="C6" s="414" t="s">
        <v>148</v>
      </c>
      <c r="D6" s="414" t="s">
        <v>82</v>
      </c>
      <c r="E6" s="414" t="s">
        <v>126</v>
      </c>
      <c r="F6" s="417" t="s">
        <v>149</v>
      </c>
      <c r="G6" s="418"/>
      <c r="H6" s="419"/>
      <c r="I6" s="417" t="s">
        <v>150</v>
      </c>
      <c r="J6" s="419"/>
      <c r="K6" s="414" t="s">
        <v>147</v>
      </c>
      <c r="L6" s="417" t="s">
        <v>151</v>
      </c>
      <c r="M6" s="418"/>
      <c r="N6" s="418"/>
      <c r="O6" s="418"/>
      <c r="P6" s="418"/>
      <c r="Q6" s="418"/>
      <c r="R6" s="418"/>
      <c r="S6" s="419"/>
      <c r="T6" s="414" t="s">
        <v>152</v>
      </c>
      <c r="U6" s="414" t="s">
        <v>153</v>
      </c>
      <c r="V6" s="414" t="s">
        <v>154</v>
      </c>
    </row>
    <row r="7" spans="1:22" s="70" customFormat="1" ht="54" customHeight="1">
      <c r="A7" s="415"/>
      <c r="B7" s="415"/>
      <c r="C7" s="415"/>
      <c r="D7" s="415"/>
      <c r="E7" s="415"/>
      <c r="F7" s="44" t="s">
        <v>155</v>
      </c>
      <c r="G7" s="45" t="s">
        <v>156</v>
      </c>
      <c r="H7" s="45" t="s">
        <v>157</v>
      </c>
      <c r="I7" s="45" t="s">
        <v>158</v>
      </c>
      <c r="J7" s="45" t="s">
        <v>159</v>
      </c>
      <c r="K7" s="415"/>
      <c r="L7" s="44" t="s">
        <v>160</v>
      </c>
      <c r="M7" s="240" t="s">
        <v>161</v>
      </c>
      <c r="N7" s="44" t="s">
        <v>162</v>
      </c>
      <c r="O7" s="45" t="s">
        <v>163</v>
      </c>
      <c r="P7" s="45" t="s">
        <v>164</v>
      </c>
      <c r="Q7" s="45" t="s">
        <v>165</v>
      </c>
      <c r="R7" s="45" t="s">
        <v>166</v>
      </c>
      <c r="S7" s="44" t="s">
        <v>167</v>
      </c>
      <c r="T7" s="415"/>
      <c r="U7" s="415"/>
      <c r="V7" s="415"/>
    </row>
    <row r="8" spans="1:22" s="72" customFormat="1" ht="24.95" customHeight="1">
      <c r="A8" s="15">
        <v>2019</v>
      </c>
      <c r="B8" s="75">
        <v>51</v>
      </c>
      <c r="C8" s="75" t="s">
        <v>18</v>
      </c>
      <c r="D8" s="75" t="s">
        <v>18</v>
      </c>
      <c r="E8" s="75" t="s">
        <v>18</v>
      </c>
      <c r="F8" s="75">
        <v>51</v>
      </c>
      <c r="G8" s="75">
        <v>41</v>
      </c>
      <c r="H8" s="75">
        <v>10</v>
      </c>
      <c r="I8" s="75" t="s">
        <v>18</v>
      </c>
      <c r="J8" s="76" t="s">
        <v>18</v>
      </c>
      <c r="K8" s="71">
        <v>2019</v>
      </c>
      <c r="L8" s="82" t="s">
        <v>18</v>
      </c>
      <c r="M8" s="75">
        <v>5</v>
      </c>
      <c r="N8" s="75">
        <v>14</v>
      </c>
      <c r="O8" s="75">
        <v>15</v>
      </c>
      <c r="P8" s="75">
        <v>8</v>
      </c>
      <c r="Q8" s="75">
        <v>4</v>
      </c>
      <c r="R8" s="75">
        <v>5</v>
      </c>
      <c r="S8" s="75" t="s">
        <v>18</v>
      </c>
      <c r="T8" s="75" t="s">
        <v>18</v>
      </c>
      <c r="U8" s="75" t="s">
        <v>18</v>
      </c>
      <c r="V8" s="76" t="s">
        <v>18</v>
      </c>
    </row>
    <row r="9" spans="1:22" ht="24.95" customHeight="1">
      <c r="A9" s="15">
        <v>2020</v>
      </c>
      <c r="B9" s="75">
        <v>65</v>
      </c>
      <c r="C9" s="75" t="s">
        <v>18</v>
      </c>
      <c r="D9" s="75" t="s">
        <v>18</v>
      </c>
      <c r="E9" s="75" t="s">
        <v>18</v>
      </c>
      <c r="F9" s="75">
        <v>62</v>
      </c>
      <c r="G9" s="75">
        <v>54</v>
      </c>
      <c r="H9" s="75">
        <v>8</v>
      </c>
      <c r="I9" s="75" t="s">
        <v>18</v>
      </c>
      <c r="J9" s="76" t="s">
        <v>18</v>
      </c>
      <c r="K9" s="71">
        <v>2020</v>
      </c>
      <c r="L9" s="82" t="s">
        <v>18</v>
      </c>
      <c r="M9" s="75">
        <v>5</v>
      </c>
      <c r="N9" s="75">
        <v>12</v>
      </c>
      <c r="O9" s="75">
        <v>16</v>
      </c>
      <c r="P9" s="75">
        <v>13</v>
      </c>
      <c r="Q9" s="75">
        <v>8</v>
      </c>
      <c r="R9" s="75">
        <v>8</v>
      </c>
      <c r="S9" s="75" t="s">
        <v>18</v>
      </c>
      <c r="T9" s="75" t="s">
        <v>18</v>
      </c>
      <c r="U9" s="75" t="s">
        <v>18</v>
      </c>
      <c r="V9" s="76">
        <v>3</v>
      </c>
    </row>
    <row r="10" spans="1:22" ht="24.95" customHeight="1">
      <c r="A10" s="15">
        <v>2021</v>
      </c>
      <c r="B10" s="75">
        <v>78</v>
      </c>
      <c r="C10" s="75" t="s">
        <v>18</v>
      </c>
      <c r="D10" s="75" t="s">
        <v>18</v>
      </c>
      <c r="E10" s="75" t="s">
        <v>18</v>
      </c>
      <c r="F10" s="75">
        <v>78</v>
      </c>
      <c r="G10" s="75">
        <v>58</v>
      </c>
      <c r="H10" s="75">
        <v>20</v>
      </c>
      <c r="I10" s="75" t="s">
        <v>18</v>
      </c>
      <c r="J10" s="76" t="s">
        <v>18</v>
      </c>
      <c r="K10" s="71">
        <v>2021</v>
      </c>
      <c r="L10" s="82" t="s">
        <v>18</v>
      </c>
      <c r="M10" s="75">
        <v>5</v>
      </c>
      <c r="N10" s="75">
        <v>17</v>
      </c>
      <c r="O10" s="75">
        <v>26</v>
      </c>
      <c r="P10" s="75">
        <v>14</v>
      </c>
      <c r="Q10" s="75">
        <v>5</v>
      </c>
      <c r="R10" s="75">
        <v>7</v>
      </c>
      <c r="S10" s="75" t="s">
        <v>18</v>
      </c>
      <c r="T10" s="75" t="s">
        <v>18</v>
      </c>
      <c r="U10" s="75">
        <v>4</v>
      </c>
      <c r="V10" s="76" t="s">
        <v>18</v>
      </c>
    </row>
    <row r="11" spans="1:22" s="72" customFormat="1" ht="24.95" customHeight="1">
      <c r="A11" s="15">
        <v>2022</v>
      </c>
      <c r="B11" s="75">
        <v>64</v>
      </c>
      <c r="C11" s="75">
        <v>1</v>
      </c>
      <c r="D11" s="75" t="s">
        <v>18</v>
      </c>
      <c r="E11" s="75" t="s">
        <v>18</v>
      </c>
      <c r="F11" s="75">
        <v>64</v>
      </c>
      <c r="G11" s="75">
        <v>41</v>
      </c>
      <c r="H11" s="75">
        <v>23</v>
      </c>
      <c r="I11" s="75"/>
      <c r="J11" s="76"/>
      <c r="K11" s="71">
        <v>2022</v>
      </c>
      <c r="L11" s="82" t="s">
        <v>18</v>
      </c>
      <c r="M11" s="75">
        <v>5</v>
      </c>
      <c r="N11" s="75">
        <v>10</v>
      </c>
      <c r="O11" s="75">
        <v>14</v>
      </c>
      <c r="P11" s="75">
        <v>12</v>
      </c>
      <c r="Q11" s="75">
        <v>6</v>
      </c>
      <c r="R11" s="75">
        <v>12</v>
      </c>
      <c r="S11" s="75" t="s">
        <v>18</v>
      </c>
      <c r="T11" s="75" t="s">
        <v>18</v>
      </c>
      <c r="U11" s="75">
        <v>4</v>
      </c>
      <c r="V11" s="76" t="s">
        <v>18</v>
      </c>
    </row>
    <row r="12" spans="1:22" ht="24.95" customHeight="1">
      <c r="A12" s="15">
        <v>2023</v>
      </c>
      <c r="B12" s="75">
        <v>60</v>
      </c>
      <c r="C12" s="75" t="s">
        <v>571</v>
      </c>
      <c r="D12" s="75" t="s">
        <v>18</v>
      </c>
      <c r="E12" s="75" t="s">
        <v>18</v>
      </c>
      <c r="F12" s="75">
        <v>60</v>
      </c>
      <c r="G12" s="75">
        <v>45</v>
      </c>
      <c r="H12" s="75">
        <v>15</v>
      </c>
      <c r="I12" s="75" t="s">
        <v>571</v>
      </c>
      <c r="J12" s="75" t="s">
        <v>571</v>
      </c>
      <c r="K12" s="15">
        <v>2023</v>
      </c>
      <c r="L12" s="75" t="s">
        <v>571</v>
      </c>
      <c r="M12" s="75">
        <v>3</v>
      </c>
      <c r="N12" s="75">
        <v>7</v>
      </c>
      <c r="O12" s="75">
        <v>17</v>
      </c>
      <c r="P12" s="75">
        <v>8</v>
      </c>
      <c r="Q12" s="75">
        <v>8</v>
      </c>
      <c r="R12" s="75">
        <v>11</v>
      </c>
      <c r="S12" s="75" t="s">
        <v>571</v>
      </c>
      <c r="T12" s="75" t="s">
        <v>18</v>
      </c>
      <c r="U12" s="75">
        <v>5</v>
      </c>
      <c r="V12" s="76">
        <v>1</v>
      </c>
    </row>
    <row r="13" spans="1:22" s="396" customFormat="1" ht="24.95" customHeight="1">
      <c r="A13" s="394">
        <v>2024</v>
      </c>
      <c r="B13" s="352">
        <v>66</v>
      </c>
      <c r="C13" s="395" t="s">
        <v>17</v>
      </c>
      <c r="D13" s="395" t="s">
        <v>17</v>
      </c>
      <c r="E13" s="395" t="s">
        <v>17</v>
      </c>
      <c r="F13" s="352">
        <v>66</v>
      </c>
      <c r="G13" s="352">
        <v>42</v>
      </c>
      <c r="H13" s="352">
        <v>24</v>
      </c>
      <c r="I13" s="395" t="s">
        <v>17</v>
      </c>
      <c r="J13" s="395" t="s">
        <v>17</v>
      </c>
      <c r="K13" s="394">
        <v>2024</v>
      </c>
      <c r="L13" s="395" t="s">
        <v>17</v>
      </c>
      <c r="M13" s="352">
        <v>4</v>
      </c>
      <c r="N13" s="352">
        <v>11</v>
      </c>
      <c r="O13" s="352">
        <v>16</v>
      </c>
      <c r="P13" s="352">
        <v>4</v>
      </c>
      <c r="Q13" s="352">
        <v>6</v>
      </c>
      <c r="R13" s="352">
        <v>12</v>
      </c>
      <c r="S13" s="352" t="s">
        <v>17</v>
      </c>
      <c r="T13" s="352">
        <v>7</v>
      </c>
      <c r="U13" s="352">
        <v>6</v>
      </c>
      <c r="V13" s="353" t="s">
        <v>17</v>
      </c>
    </row>
    <row r="14" spans="1:22" ht="24.95" customHeight="1">
      <c r="A14" s="15" t="s">
        <v>168</v>
      </c>
      <c r="B14" s="75">
        <v>21</v>
      </c>
      <c r="C14" s="75" t="s">
        <v>17</v>
      </c>
      <c r="D14" s="75" t="s">
        <v>18</v>
      </c>
      <c r="E14" s="75" t="s">
        <v>18</v>
      </c>
      <c r="F14" s="75">
        <v>21</v>
      </c>
      <c r="G14" s="75">
        <v>11</v>
      </c>
      <c r="H14" s="75">
        <v>10</v>
      </c>
      <c r="I14" s="75" t="s">
        <v>17</v>
      </c>
      <c r="J14" s="75" t="s">
        <v>17</v>
      </c>
      <c r="K14" s="15" t="s">
        <v>168</v>
      </c>
      <c r="L14" s="75" t="s">
        <v>17</v>
      </c>
      <c r="M14" s="75" t="s">
        <v>17</v>
      </c>
      <c r="N14" s="75" t="s">
        <v>17</v>
      </c>
      <c r="O14" s="75" t="s">
        <v>17</v>
      </c>
      <c r="P14" s="75">
        <v>1</v>
      </c>
      <c r="Q14" s="75">
        <v>3</v>
      </c>
      <c r="R14" s="75">
        <v>12</v>
      </c>
      <c r="S14" s="75" t="s">
        <v>17</v>
      </c>
      <c r="T14" s="75" t="s">
        <v>17</v>
      </c>
      <c r="U14" s="75">
        <v>5</v>
      </c>
      <c r="V14" s="76" t="s">
        <v>17</v>
      </c>
    </row>
    <row r="15" spans="1:22" ht="24.95" customHeight="1">
      <c r="A15" s="15" t="s">
        <v>169</v>
      </c>
      <c r="B15" s="75" t="s">
        <v>17</v>
      </c>
      <c r="C15" s="75" t="s">
        <v>17</v>
      </c>
      <c r="D15" s="75" t="s">
        <v>18</v>
      </c>
      <c r="E15" s="75" t="s">
        <v>18</v>
      </c>
      <c r="F15" s="75" t="s">
        <v>17</v>
      </c>
      <c r="G15" s="75" t="s">
        <v>17</v>
      </c>
      <c r="H15" s="75" t="s">
        <v>17</v>
      </c>
      <c r="I15" s="75" t="s">
        <v>17</v>
      </c>
      <c r="J15" s="75" t="s">
        <v>17</v>
      </c>
      <c r="K15" s="15" t="s">
        <v>169</v>
      </c>
      <c r="L15" s="75" t="s">
        <v>17</v>
      </c>
      <c r="M15" s="75" t="s">
        <v>17</v>
      </c>
      <c r="N15" s="75" t="s">
        <v>17</v>
      </c>
      <c r="O15" s="75" t="s">
        <v>17</v>
      </c>
      <c r="P15" s="75" t="s">
        <v>17</v>
      </c>
      <c r="Q15" s="75" t="s">
        <v>17</v>
      </c>
      <c r="R15" s="75" t="s">
        <v>17</v>
      </c>
      <c r="S15" s="75" t="s">
        <v>17</v>
      </c>
      <c r="T15" s="75" t="s">
        <v>17</v>
      </c>
      <c r="U15" s="75" t="s">
        <v>17</v>
      </c>
      <c r="V15" s="76" t="s">
        <v>17</v>
      </c>
    </row>
    <row r="16" spans="1:22" ht="24.95" customHeight="1">
      <c r="A16" s="15" t="s">
        <v>170</v>
      </c>
      <c r="B16" s="75">
        <v>3</v>
      </c>
      <c r="C16" s="75" t="s">
        <v>17</v>
      </c>
      <c r="D16" s="75" t="s">
        <v>18</v>
      </c>
      <c r="E16" s="75" t="s">
        <v>18</v>
      </c>
      <c r="F16" s="75">
        <v>3</v>
      </c>
      <c r="G16" s="75">
        <v>2</v>
      </c>
      <c r="H16" s="75">
        <v>1</v>
      </c>
      <c r="I16" s="75" t="s">
        <v>17</v>
      </c>
      <c r="J16" s="75" t="s">
        <v>17</v>
      </c>
      <c r="K16" s="15" t="s">
        <v>170</v>
      </c>
      <c r="L16" s="75" t="s">
        <v>17</v>
      </c>
      <c r="M16" s="75" t="s">
        <v>17</v>
      </c>
      <c r="N16" s="75" t="s">
        <v>17</v>
      </c>
      <c r="O16" s="75" t="s">
        <v>17</v>
      </c>
      <c r="P16" s="75">
        <v>1</v>
      </c>
      <c r="Q16" s="75">
        <v>1</v>
      </c>
      <c r="R16" s="75" t="s">
        <v>17</v>
      </c>
      <c r="S16" s="75" t="s">
        <v>17</v>
      </c>
      <c r="T16" s="75" t="s">
        <v>17</v>
      </c>
      <c r="U16" s="75">
        <v>1</v>
      </c>
      <c r="V16" s="76" t="s">
        <v>17</v>
      </c>
    </row>
    <row r="17" spans="1:22" ht="24.95" customHeight="1">
      <c r="A17" s="15" t="s">
        <v>171</v>
      </c>
      <c r="B17" s="75">
        <v>7</v>
      </c>
      <c r="C17" s="75" t="s">
        <v>17</v>
      </c>
      <c r="D17" s="75" t="s">
        <v>18</v>
      </c>
      <c r="E17" s="75" t="s">
        <v>18</v>
      </c>
      <c r="F17" s="75">
        <v>7</v>
      </c>
      <c r="G17" s="75">
        <v>3</v>
      </c>
      <c r="H17" s="75">
        <v>4</v>
      </c>
      <c r="I17" s="75" t="s">
        <v>17</v>
      </c>
      <c r="J17" s="75" t="s">
        <v>17</v>
      </c>
      <c r="K17" s="15" t="s">
        <v>171</v>
      </c>
      <c r="L17" s="75" t="s">
        <v>17</v>
      </c>
      <c r="M17" s="75" t="s">
        <v>17</v>
      </c>
      <c r="N17" s="75">
        <v>3</v>
      </c>
      <c r="O17" s="75">
        <v>1</v>
      </c>
      <c r="P17" s="75">
        <v>1</v>
      </c>
      <c r="Q17" s="75" t="s">
        <v>17</v>
      </c>
      <c r="R17" s="75" t="s">
        <v>17</v>
      </c>
      <c r="S17" s="75" t="s">
        <v>17</v>
      </c>
      <c r="T17" s="75">
        <v>2</v>
      </c>
      <c r="U17" s="75" t="s">
        <v>17</v>
      </c>
      <c r="V17" s="76" t="s">
        <v>17</v>
      </c>
    </row>
    <row r="18" spans="1:22" ht="24.95" customHeight="1">
      <c r="A18" s="15" t="s">
        <v>566</v>
      </c>
      <c r="B18" s="75" t="s">
        <v>17</v>
      </c>
      <c r="C18" s="75" t="s">
        <v>17</v>
      </c>
      <c r="D18" s="75" t="s">
        <v>18</v>
      </c>
      <c r="E18" s="75" t="s">
        <v>18</v>
      </c>
      <c r="F18" s="75" t="s">
        <v>18</v>
      </c>
      <c r="G18" s="75" t="s">
        <v>17</v>
      </c>
      <c r="H18" s="75" t="s">
        <v>17</v>
      </c>
      <c r="I18" s="75" t="s">
        <v>17</v>
      </c>
      <c r="J18" s="75" t="s">
        <v>17</v>
      </c>
      <c r="K18" s="15" t="s">
        <v>566</v>
      </c>
      <c r="L18" s="75" t="s">
        <v>17</v>
      </c>
      <c r="M18" s="75" t="s">
        <v>17</v>
      </c>
      <c r="N18" s="75" t="s">
        <v>17</v>
      </c>
      <c r="O18" s="75" t="s">
        <v>17</v>
      </c>
      <c r="P18" s="75" t="s">
        <v>17</v>
      </c>
      <c r="Q18" s="75" t="s">
        <v>17</v>
      </c>
      <c r="R18" s="75" t="s">
        <v>17</v>
      </c>
      <c r="S18" s="75" t="s">
        <v>17</v>
      </c>
      <c r="T18" s="75" t="s">
        <v>17</v>
      </c>
      <c r="U18" s="75" t="s">
        <v>17</v>
      </c>
      <c r="V18" s="76" t="s">
        <v>17</v>
      </c>
    </row>
    <row r="19" spans="1:22" ht="24.95" customHeight="1">
      <c r="A19" s="15" t="s">
        <v>567</v>
      </c>
      <c r="B19" s="75" t="s">
        <v>17</v>
      </c>
      <c r="C19" s="75" t="s">
        <v>17</v>
      </c>
      <c r="D19" s="75" t="s">
        <v>18</v>
      </c>
      <c r="E19" s="75" t="s">
        <v>18</v>
      </c>
      <c r="F19" s="75" t="s">
        <v>18</v>
      </c>
      <c r="G19" s="75" t="s">
        <v>17</v>
      </c>
      <c r="H19" s="75" t="s">
        <v>17</v>
      </c>
      <c r="I19" s="75" t="s">
        <v>17</v>
      </c>
      <c r="J19" s="75" t="s">
        <v>17</v>
      </c>
      <c r="K19" s="15" t="s">
        <v>567</v>
      </c>
      <c r="L19" s="75" t="s">
        <v>17</v>
      </c>
      <c r="M19" s="75" t="s">
        <v>17</v>
      </c>
      <c r="N19" s="75" t="s">
        <v>17</v>
      </c>
      <c r="O19" s="75" t="s">
        <v>17</v>
      </c>
      <c r="P19" s="75" t="s">
        <v>17</v>
      </c>
      <c r="Q19" s="75" t="s">
        <v>17</v>
      </c>
      <c r="R19" s="75" t="s">
        <v>17</v>
      </c>
      <c r="S19" s="75" t="s">
        <v>17</v>
      </c>
      <c r="T19" s="75" t="s">
        <v>17</v>
      </c>
      <c r="U19" s="75" t="s">
        <v>17</v>
      </c>
      <c r="V19" s="76" t="s">
        <v>17</v>
      </c>
    </row>
    <row r="20" spans="1:22" ht="24.95" customHeight="1">
      <c r="A20" s="15" t="s">
        <v>172</v>
      </c>
      <c r="B20" s="75">
        <v>33</v>
      </c>
      <c r="C20" s="75" t="s">
        <v>17</v>
      </c>
      <c r="D20" s="75" t="s">
        <v>18</v>
      </c>
      <c r="E20" s="75" t="s">
        <v>18</v>
      </c>
      <c r="F20" s="75">
        <v>33</v>
      </c>
      <c r="G20" s="75">
        <v>26</v>
      </c>
      <c r="H20" s="75">
        <v>7</v>
      </c>
      <c r="I20" s="75" t="s">
        <v>17</v>
      </c>
      <c r="J20" s="75" t="s">
        <v>17</v>
      </c>
      <c r="K20" s="15" t="s">
        <v>172</v>
      </c>
      <c r="L20" s="75" t="s">
        <v>17</v>
      </c>
      <c r="M20" s="75">
        <v>4</v>
      </c>
      <c r="N20" s="84">
        <v>8</v>
      </c>
      <c r="O20" s="75">
        <v>15</v>
      </c>
      <c r="P20" s="75">
        <v>1</v>
      </c>
      <c r="Q20" s="75" t="s">
        <v>17</v>
      </c>
      <c r="R20" s="75" t="s">
        <v>17</v>
      </c>
      <c r="S20" s="75" t="s">
        <v>17</v>
      </c>
      <c r="T20" s="75">
        <v>5</v>
      </c>
      <c r="U20" s="75" t="s">
        <v>17</v>
      </c>
      <c r="V20" s="76" t="s">
        <v>17</v>
      </c>
    </row>
    <row r="21" spans="1:22" ht="24.95" customHeight="1">
      <c r="A21" s="15" t="s">
        <v>568</v>
      </c>
      <c r="B21" s="75">
        <v>2</v>
      </c>
      <c r="C21" s="75" t="s">
        <v>17</v>
      </c>
      <c r="D21" s="75" t="s">
        <v>18</v>
      </c>
      <c r="E21" s="75" t="s">
        <v>18</v>
      </c>
      <c r="F21" s="75">
        <v>2</v>
      </c>
      <c r="G21" s="75" t="s">
        <v>17</v>
      </c>
      <c r="H21" s="75">
        <v>2</v>
      </c>
      <c r="I21" s="75" t="s">
        <v>17</v>
      </c>
      <c r="J21" s="75" t="s">
        <v>17</v>
      </c>
      <c r="K21" s="15" t="s">
        <v>568</v>
      </c>
      <c r="L21" s="75" t="s">
        <v>17</v>
      </c>
      <c r="M21" s="75" t="s">
        <v>17</v>
      </c>
      <c r="N21" s="75" t="s">
        <v>17</v>
      </c>
      <c r="O21" s="75" t="s">
        <v>17</v>
      </c>
      <c r="P21" s="75" t="s">
        <v>17</v>
      </c>
      <c r="Q21" s="75">
        <v>2</v>
      </c>
      <c r="R21" s="75" t="s">
        <v>17</v>
      </c>
      <c r="S21" s="75" t="s">
        <v>17</v>
      </c>
      <c r="T21" s="75" t="s">
        <v>17</v>
      </c>
      <c r="U21" s="75" t="s">
        <v>17</v>
      </c>
      <c r="V21" s="76" t="s">
        <v>17</v>
      </c>
    </row>
    <row r="22" spans="1:22" ht="24.95" customHeight="1">
      <c r="A22" s="22" t="s">
        <v>173</v>
      </c>
      <c r="B22" s="80" t="s">
        <v>17</v>
      </c>
      <c r="C22" s="80" t="s">
        <v>17</v>
      </c>
      <c r="D22" s="80" t="s">
        <v>18</v>
      </c>
      <c r="E22" s="80" t="s">
        <v>18</v>
      </c>
      <c r="F22" s="80" t="s">
        <v>17</v>
      </c>
      <c r="G22" s="80" t="s">
        <v>17</v>
      </c>
      <c r="H22" s="80" t="s">
        <v>17</v>
      </c>
      <c r="I22" s="80" t="s">
        <v>17</v>
      </c>
      <c r="J22" s="80" t="s">
        <v>17</v>
      </c>
      <c r="K22" s="22" t="s">
        <v>173</v>
      </c>
      <c r="L22" s="80" t="s">
        <v>17</v>
      </c>
      <c r="M22" s="80" t="s">
        <v>17</v>
      </c>
      <c r="N22" s="80" t="s">
        <v>17</v>
      </c>
      <c r="O22" s="80" t="s">
        <v>17</v>
      </c>
      <c r="P22" s="80" t="s">
        <v>17</v>
      </c>
      <c r="Q22" s="80" t="s">
        <v>17</v>
      </c>
      <c r="R22" s="80" t="s">
        <v>17</v>
      </c>
      <c r="S22" s="80" t="s">
        <v>17</v>
      </c>
      <c r="T22" s="80" t="s">
        <v>17</v>
      </c>
      <c r="U22" s="80" t="s">
        <v>17</v>
      </c>
      <c r="V22" s="81" t="s">
        <v>17</v>
      </c>
    </row>
    <row r="23" spans="1:22" ht="14.25" customHeight="1">
      <c r="A23" s="23" t="s">
        <v>106</v>
      </c>
      <c r="B23" s="73"/>
      <c r="C23" s="73"/>
      <c r="D23" s="73"/>
      <c r="E23" s="73"/>
      <c r="F23" s="73"/>
      <c r="G23" s="73"/>
      <c r="H23" s="73"/>
      <c r="I23" s="18"/>
      <c r="J23" s="73"/>
      <c r="K23" s="23" t="s">
        <v>106</v>
      </c>
      <c r="L23" s="73"/>
      <c r="M23" s="73"/>
      <c r="N23" s="73"/>
      <c r="O23" s="73"/>
      <c r="P23" s="73"/>
      <c r="Q23" s="74"/>
      <c r="R23" s="73"/>
      <c r="S23" s="73"/>
      <c r="T23" s="73"/>
      <c r="U23" s="73"/>
      <c r="V23" s="73"/>
    </row>
  </sheetData>
  <mergeCells count="18">
    <mergeCell ref="V6:V7"/>
    <mergeCell ref="A6:A7"/>
    <mergeCell ref="B6:B7"/>
    <mergeCell ref="C6:C7"/>
    <mergeCell ref="D6:D7"/>
    <mergeCell ref="E6:E7"/>
    <mergeCell ref="F6:H6"/>
    <mergeCell ref="I6:J6"/>
    <mergeCell ref="K6:K7"/>
    <mergeCell ref="L6:S6"/>
    <mergeCell ref="T6:T7"/>
    <mergeCell ref="U6:U7"/>
    <mergeCell ref="A3:J3"/>
    <mergeCell ref="K3:V3"/>
    <mergeCell ref="A4:J4"/>
    <mergeCell ref="K4:V4"/>
    <mergeCell ref="I5:J5"/>
    <mergeCell ref="S5:V5"/>
  </mergeCells>
  <phoneticPr fontId="2" type="noConversion"/>
  <printOptions horizontalCentered="1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2"/>
  <sheetViews>
    <sheetView view="pageBreakPreview" zoomScaleNormal="100" zoomScaleSheetLayoutView="100" workbookViewId="0">
      <selection activeCell="D17" sqref="D17"/>
    </sheetView>
  </sheetViews>
  <sheetFormatPr defaultColWidth="9" defaultRowHeight="14.25"/>
  <cols>
    <col min="1" max="1" width="9.625" style="117" customWidth="1"/>
    <col min="2" max="3" width="9.375" style="117" customWidth="1"/>
    <col min="4" max="6" width="9.125" style="117" customWidth="1"/>
    <col min="7" max="7" width="9.125" style="128" customWidth="1"/>
    <col min="8" max="9" width="9.125" style="117" customWidth="1"/>
    <col min="10" max="10" width="5.625" style="117" customWidth="1"/>
    <col min="11" max="16384" width="9" style="117"/>
  </cols>
  <sheetData>
    <row r="1" spans="1:9" ht="5.0999999999999996" customHeight="1">
      <c r="A1" s="115"/>
      <c r="B1" s="115"/>
      <c r="C1" s="115"/>
      <c r="D1" s="115"/>
      <c r="E1" s="115"/>
      <c r="F1" s="115"/>
      <c r="G1" s="116"/>
      <c r="H1" s="115"/>
      <c r="I1" s="115"/>
    </row>
    <row r="2" spans="1:9" ht="50.1" customHeight="1">
      <c r="A2" s="115"/>
      <c r="B2" s="115"/>
      <c r="C2" s="115"/>
      <c r="D2" s="115"/>
      <c r="E2" s="115"/>
      <c r="F2" s="115"/>
      <c r="G2" s="115"/>
      <c r="H2" s="115"/>
      <c r="I2" s="115"/>
    </row>
    <row r="3" spans="1:9" s="108" customFormat="1" ht="21" customHeight="1">
      <c r="A3" s="430" t="s">
        <v>215</v>
      </c>
      <c r="B3" s="446"/>
      <c r="C3" s="446"/>
      <c r="D3" s="446"/>
      <c r="E3" s="446"/>
      <c r="F3" s="446"/>
      <c r="G3" s="446"/>
      <c r="H3" s="446"/>
      <c r="I3" s="446"/>
    </row>
    <row r="4" spans="1:9" s="108" customFormat="1" ht="20.100000000000001" customHeight="1">
      <c r="A4" s="444" t="s">
        <v>216</v>
      </c>
      <c r="B4" s="447"/>
      <c r="C4" s="447"/>
      <c r="D4" s="447"/>
      <c r="E4" s="447"/>
      <c r="F4" s="447"/>
      <c r="G4" s="447"/>
      <c r="H4" s="447"/>
      <c r="I4" s="447"/>
    </row>
    <row r="5" spans="1:9" s="96" customFormat="1" ht="20.100000000000001" customHeight="1">
      <c r="A5" s="105" t="s">
        <v>38</v>
      </c>
      <c r="B5" s="118"/>
      <c r="C5" s="118"/>
      <c r="D5" s="448"/>
      <c r="E5" s="449"/>
      <c r="F5" s="449"/>
      <c r="G5" s="449"/>
      <c r="H5" s="450" t="s">
        <v>78</v>
      </c>
      <c r="I5" s="450"/>
    </row>
    <row r="6" spans="1:9" s="119" customFormat="1" ht="29.25" customHeight="1">
      <c r="A6" s="451" t="s">
        <v>174</v>
      </c>
      <c r="B6" s="451" t="s">
        <v>217</v>
      </c>
      <c r="C6" s="451"/>
      <c r="D6" s="451" t="s">
        <v>218</v>
      </c>
      <c r="E6" s="452"/>
      <c r="F6" s="451" t="s">
        <v>219</v>
      </c>
      <c r="G6" s="452"/>
      <c r="H6" s="451" t="s">
        <v>220</v>
      </c>
      <c r="I6" s="452"/>
    </row>
    <row r="7" spans="1:9" s="119" customFormat="1" ht="29.25" customHeight="1">
      <c r="A7" s="451"/>
      <c r="B7" s="98" t="s">
        <v>221</v>
      </c>
      <c r="C7" s="98" t="s">
        <v>222</v>
      </c>
      <c r="D7" s="98" t="s">
        <v>221</v>
      </c>
      <c r="E7" s="98" t="s">
        <v>222</v>
      </c>
      <c r="F7" s="98" t="s">
        <v>221</v>
      </c>
      <c r="G7" s="98" t="s">
        <v>222</v>
      </c>
      <c r="H7" s="98" t="s">
        <v>221</v>
      </c>
      <c r="I7" s="98" t="s">
        <v>222</v>
      </c>
    </row>
    <row r="8" spans="1:9" s="96" customFormat="1" ht="41.25" customHeight="1">
      <c r="A8" s="121">
        <v>2019</v>
      </c>
      <c r="B8" s="90">
        <v>111</v>
      </c>
      <c r="C8" s="90">
        <v>101</v>
      </c>
      <c r="D8" s="90">
        <v>2</v>
      </c>
      <c r="E8" s="90">
        <v>2</v>
      </c>
      <c r="F8" s="90">
        <v>12</v>
      </c>
      <c r="G8" s="90">
        <v>14</v>
      </c>
      <c r="H8" s="90">
        <v>17</v>
      </c>
      <c r="I8" s="89">
        <v>15</v>
      </c>
    </row>
    <row r="9" spans="1:9" s="96" customFormat="1" ht="41.25" customHeight="1">
      <c r="A9" s="121">
        <v>2020</v>
      </c>
      <c r="B9" s="90">
        <v>96</v>
      </c>
      <c r="C9" s="90">
        <v>84</v>
      </c>
      <c r="D9" s="90">
        <v>2</v>
      </c>
      <c r="E9" s="90">
        <v>1</v>
      </c>
      <c r="F9" s="90">
        <v>10</v>
      </c>
      <c r="G9" s="90">
        <v>14</v>
      </c>
      <c r="H9" s="90">
        <v>32</v>
      </c>
      <c r="I9" s="89">
        <v>28</v>
      </c>
    </row>
    <row r="10" spans="1:9" s="96" customFormat="1" ht="41.25" customHeight="1">
      <c r="A10" s="121">
        <v>2021</v>
      </c>
      <c r="B10" s="90">
        <v>108</v>
      </c>
      <c r="C10" s="90">
        <v>90</v>
      </c>
      <c r="D10" s="90">
        <v>6</v>
      </c>
      <c r="E10" s="90">
        <v>4</v>
      </c>
      <c r="F10" s="90">
        <v>5</v>
      </c>
      <c r="G10" s="90">
        <v>4</v>
      </c>
      <c r="H10" s="90">
        <v>43</v>
      </c>
      <c r="I10" s="89">
        <v>37</v>
      </c>
    </row>
    <row r="11" spans="1:9" s="96" customFormat="1" ht="41.25" customHeight="1">
      <c r="A11" s="267">
        <v>2022</v>
      </c>
      <c r="B11" s="90">
        <v>126</v>
      </c>
      <c r="C11" s="90">
        <v>101</v>
      </c>
      <c r="D11" s="90">
        <v>0</v>
      </c>
      <c r="E11" s="90">
        <v>1</v>
      </c>
      <c r="F11" s="90">
        <v>17</v>
      </c>
      <c r="G11" s="90">
        <v>25</v>
      </c>
      <c r="H11" s="90">
        <v>21</v>
      </c>
      <c r="I11" s="89">
        <v>17</v>
      </c>
    </row>
    <row r="12" spans="1:9" s="96" customFormat="1" ht="41.25" customHeight="1">
      <c r="A12" s="267">
        <v>2023</v>
      </c>
      <c r="B12" s="90">
        <v>134</v>
      </c>
      <c r="C12" s="90">
        <v>112</v>
      </c>
      <c r="D12" s="90">
        <v>2</v>
      </c>
      <c r="E12" s="90">
        <v>2</v>
      </c>
      <c r="F12" s="90">
        <v>13</v>
      </c>
      <c r="G12" s="90">
        <v>17</v>
      </c>
      <c r="H12" s="90">
        <v>17</v>
      </c>
      <c r="I12" s="89">
        <v>17</v>
      </c>
    </row>
    <row r="13" spans="1:9" s="378" customFormat="1" ht="41.25" customHeight="1">
      <c r="A13" s="360">
        <v>2024</v>
      </c>
      <c r="B13" s="288">
        <v>122</v>
      </c>
      <c r="C13" s="288">
        <v>95</v>
      </c>
      <c r="D13" s="288">
        <v>1</v>
      </c>
      <c r="E13" s="288">
        <v>2</v>
      </c>
      <c r="F13" s="288">
        <v>10</v>
      </c>
      <c r="G13" s="288">
        <v>13</v>
      </c>
      <c r="H13" s="288">
        <v>27</v>
      </c>
      <c r="I13" s="299">
        <v>22</v>
      </c>
    </row>
    <row r="14" spans="1:9" s="96" customFormat="1" ht="42" customHeight="1">
      <c r="A14" s="432" t="s">
        <v>174</v>
      </c>
      <c r="B14" s="428" t="s">
        <v>223</v>
      </c>
      <c r="C14" s="429"/>
      <c r="D14" s="428" t="s">
        <v>224</v>
      </c>
      <c r="E14" s="429"/>
      <c r="F14" s="428" t="s">
        <v>225</v>
      </c>
      <c r="G14" s="429"/>
      <c r="H14" s="428" t="s">
        <v>226</v>
      </c>
      <c r="I14" s="429"/>
    </row>
    <row r="15" spans="1:9" s="96" customFormat="1" ht="29.25" customHeight="1">
      <c r="A15" s="433"/>
      <c r="B15" s="98" t="s">
        <v>221</v>
      </c>
      <c r="C15" s="98" t="s">
        <v>222</v>
      </c>
      <c r="D15" s="98" t="s">
        <v>221</v>
      </c>
      <c r="E15" s="98" t="s">
        <v>222</v>
      </c>
      <c r="F15" s="98" t="s">
        <v>221</v>
      </c>
      <c r="G15" s="98" t="s">
        <v>222</v>
      </c>
      <c r="H15" s="98" t="s">
        <v>221</v>
      </c>
      <c r="I15" s="98" t="s">
        <v>222</v>
      </c>
    </row>
    <row r="16" spans="1:9" s="96" customFormat="1" ht="41.25" customHeight="1">
      <c r="A16" s="121">
        <v>2019</v>
      </c>
      <c r="B16" s="90">
        <v>14</v>
      </c>
      <c r="C16" s="90">
        <v>11</v>
      </c>
      <c r="D16" s="90">
        <v>1</v>
      </c>
      <c r="E16" s="90">
        <v>1</v>
      </c>
      <c r="F16" s="90">
        <v>6</v>
      </c>
      <c r="G16" s="90">
        <v>6</v>
      </c>
      <c r="H16" s="90">
        <v>59</v>
      </c>
      <c r="I16" s="89">
        <v>52</v>
      </c>
    </row>
    <row r="17" spans="1:9" s="96" customFormat="1" ht="41.25" customHeight="1">
      <c r="A17" s="121">
        <v>2020</v>
      </c>
      <c r="B17" s="90">
        <v>14</v>
      </c>
      <c r="C17" s="90">
        <v>7</v>
      </c>
      <c r="D17" s="90">
        <v>1</v>
      </c>
      <c r="E17" s="90">
        <v>1</v>
      </c>
      <c r="F17" s="90">
        <v>5</v>
      </c>
      <c r="G17" s="90">
        <v>5</v>
      </c>
      <c r="H17" s="90">
        <v>32</v>
      </c>
      <c r="I17" s="89">
        <v>28</v>
      </c>
    </row>
    <row r="18" spans="1:9" s="96" customFormat="1" ht="41.25" customHeight="1">
      <c r="A18" s="121">
        <v>2021</v>
      </c>
      <c r="B18" s="90">
        <v>6</v>
      </c>
      <c r="C18" s="90">
        <v>4</v>
      </c>
      <c r="D18" s="90" t="s">
        <v>18</v>
      </c>
      <c r="E18" s="90" t="s">
        <v>18</v>
      </c>
      <c r="F18" s="90">
        <v>5</v>
      </c>
      <c r="G18" s="90">
        <v>4</v>
      </c>
      <c r="H18" s="90">
        <v>43</v>
      </c>
      <c r="I18" s="89">
        <v>37</v>
      </c>
    </row>
    <row r="19" spans="1:9" s="96" customFormat="1" ht="41.25" customHeight="1">
      <c r="A19" s="267">
        <v>2022</v>
      </c>
      <c r="B19" s="90">
        <v>19</v>
      </c>
      <c r="C19" s="90">
        <v>6</v>
      </c>
      <c r="D19" s="90">
        <v>1</v>
      </c>
      <c r="E19" s="90">
        <v>0</v>
      </c>
      <c r="F19" s="90">
        <v>3</v>
      </c>
      <c r="G19" s="90">
        <v>3</v>
      </c>
      <c r="H19" s="90">
        <v>65</v>
      </c>
      <c r="I19" s="89">
        <v>49</v>
      </c>
    </row>
    <row r="20" spans="1:9" s="96" customFormat="1" ht="41.25" customHeight="1">
      <c r="A20" s="267">
        <v>2023</v>
      </c>
      <c r="B20" s="90">
        <v>22</v>
      </c>
      <c r="C20" s="90">
        <v>8</v>
      </c>
      <c r="D20" s="90">
        <v>3</v>
      </c>
      <c r="E20" s="90">
        <v>2</v>
      </c>
      <c r="F20" s="90">
        <v>20</v>
      </c>
      <c r="G20" s="90">
        <v>16</v>
      </c>
      <c r="H20" s="90">
        <v>57</v>
      </c>
      <c r="I20" s="89">
        <v>50</v>
      </c>
    </row>
    <row r="21" spans="1:9" s="96" customFormat="1" ht="41.25" customHeight="1">
      <c r="A21" s="122">
        <v>2024</v>
      </c>
      <c r="B21" s="288">
        <v>20</v>
      </c>
      <c r="C21" s="288">
        <v>12</v>
      </c>
      <c r="D21" s="288">
        <v>2</v>
      </c>
      <c r="E21" s="288">
        <v>1</v>
      </c>
      <c r="F21" s="288">
        <v>12</v>
      </c>
      <c r="G21" s="288">
        <v>8</v>
      </c>
      <c r="H21" s="288">
        <v>50</v>
      </c>
      <c r="I21" s="299">
        <v>37</v>
      </c>
    </row>
    <row r="22" spans="1:9" s="127" customFormat="1" ht="16.5" customHeight="1">
      <c r="A22" s="123" t="s">
        <v>227</v>
      </c>
      <c r="B22" s="124"/>
      <c r="C22" s="124"/>
      <c r="D22" s="124"/>
      <c r="E22" s="124"/>
      <c r="F22" s="125"/>
      <c r="G22" s="126"/>
      <c r="H22" s="125"/>
      <c r="I22" s="125"/>
    </row>
  </sheetData>
  <mergeCells count="14">
    <mergeCell ref="A3:I3"/>
    <mergeCell ref="A4:I4"/>
    <mergeCell ref="D5:G5"/>
    <mergeCell ref="H5:I5"/>
    <mergeCell ref="A6:A7"/>
    <mergeCell ref="B6:C6"/>
    <mergeCell ref="D6:E6"/>
    <mergeCell ref="F6:G6"/>
    <mergeCell ref="H6:I6"/>
    <mergeCell ref="A14:A15"/>
    <mergeCell ref="B14:C14"/>
    <mergeCell ref="D14:E14"/>
    <mergeCell ref="F14:G14"/>
    <mergeCell ref="H14:I14"/>
  </mergeCells>
  <phoneticPr fontId="2" type="noConversion"/>
  <printOptions horizontalCentered="1"/>
  <pageMargins left="0.55097222328186035" right="0.55097222328186035" top="0.51166665554046631" bottom="0.39347222447395325" header="0.74777776002883911" footer="0.15722222626209259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23</vt:i4>
      </vt:variant>
      <vt:variant>
        <vt:lpstr>이름 지정된 범위</vt:lpstr>
      </vt:variant>
      <vt:variant>
        <vt:i4>23</vt:i4>
      </vt:variant>
    </vt:vector>
  </HeadingPairs>
  <TitlesOfParts>
    <vt:vector size="46" baseType="lpstr">
      <vt:lpstr>1.공무원총괄(정원)</vt:lpstr>
      <vt:lpstr>2.시 본청 공무원(정원)</vt:lpstr>
      <vt:lpstr>3.시의회사무국 및 사업소 공무원</vt:lpstr>
      <vt:lpstr>4.시공무원</vt:lpstr>
      <vt:lpstr>5.동 공무원</vt:lpstr>
      <vt:lpstr>6.소방공무원 </vt:lpstr>
      <vt:lpstr>7.경찰공무원</vt:lpstr>
      <vt:lpstr>8.퇴직사유별공무원</vt:lpstr>
      <vt:lpstr>9.외국인범죄</vt:lpstr>
      <vt:lpstr>10.화재발생</vt:lpstr>
      <vt:lpstr>11.발화요인별 화재발생</vt:lpstr>
      <vt:lpstr>12.장소별화재발생</vt:lpstr>
      <vt:lpstr>13.산불발생현황</vt:lpstr>
      <vt:lpstr>14.소방장비</vt:lpstr>
      <vt:lpstr>15.119구급활동실적</vt:lpstr>
      <vt:lpstr>16.119구조활동실적</vt:lpstr>
      <vt:lpstr>17.재난사고발생 및 피해현황</vt:lpstr>
      <vt:lpstr>18.자연재해발생및 현황</vt:lpstr>
      <vt:lpstr>19.소방대상물현황</vt:lpstr>
      <vt:lpstr>20.교통사고건수(자동차)</vt:lpstr>
      <vt:lpstr>20.교통사고건수(자동차)(속)</vt:lpstr>
      <vt:lpstr>21.자동차단속 및 처리</vt:lpstr>
      <vt:lpstr>22.운전면허소지자</vt:lpstr>
      <vt:lpstr>'1.공무원총괄(정원)'!Print_Area</vt:lpstr>
      <vt:lpstr>'10.화재발생'!Print_Area</vt:lpstr>
      <vt:lpstr>'11.발화요인별 화재발생'!Print_Area</vt:lpstr>
      <vt:lpstr>'12.장소별화재발생'!Print_Area</vt:lpstr>
      <vt:lpstr>'13.산불발생현황'!Print_Area</vt:lpstr>
      <vt:lpstr>'14.소방장비'!Print_Area</vt:lpstr>
      <vt:lpstr>'15.119구급활동실적'!Print_Area</vt:lpstr>
      <vt:lpstr>'16.119구조활동실적'!Print_Area</vt:lpstr>
      <vt:lpstr>'17.재난사고발생 및 피해현황'!Print_Area</vt:lpstr>
      <vt:lpstr>'18.자연재해발생및 현황'!Print_Area</vt:lpstr>
      <vt:lpstr>'19.소방대상물현황'!Print_Area</vt:lpstr>
      <vt:lpstr>'2.시 본청 공무원(정원)'!Print_Area</vt:lpstr>
      <vt:lpstr>'20.교통사고건수(자동차)'!Print_Area</vt:lpstr>
      <vt:lpstr>'20.교통사고건수(자동차)(속)'!Print_Area</vt:lpstr>
      <vt:lpstr>'21.자동차단속 및 처리'!Print_Area</vt:lpstr>
      <vt:lpstr>'22.운전면허소지자'!Print_Area</vt:lpstr>
      <vt:lpstr>'3.시의회사무국 및 사업소 공무원'!Print_Area</vt:lpstr>
      <vt:lpstr>'4.시공무원'!Print_Area</vt:lpstr>
      <vt:lpstr>'5.동 공무원'!Print_Area</vt:lpstr>
      <vt:lpstr>'6.소방공무원 '!Print_Area</vt:lpstr>
      <vt:lpstr>'7.경찰공무원'!Print_Area</vt:lpstr>
      <vt:lpstr>'8.퇴직사유별공무원'!Print_Area</vt:lpstr>
      <vt:lpstr>'9.외국인범죄'!Print_Area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2026-03-04T08:02:47Z</cp:lastPrinted>
  <dcterms:created xsi:type="dcterms:W3CDTF">2021-01-25T05:20:33Z</dcterms:created>
  <dcterms:modified xsi:type="dcterms:W3CDTF">2026-05-29T05:35:10Z</dcterms:modified>
</cp:coreProperties>
</file>